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geltner\Documents\BOOK_3e\DG_3e_work\Ch25\"/>
    </mc:Choice>
  </mc:AlternateContent>
  <bookViews>
    <workbookView xWindow="0" yWindow="120" windowWidth="17232" windowHeight="9276"/>
  </bookViews>
  <sheets>
    <sheet name="Exh25-8" sheetId="3" r:id="rId1"/>
    <sheet name="Exh25-8data" sheetId="2" r:id="rId2"/>
    <sheet name="Ex25-10" sheetId="5" r:id="rId3"/>
    <sheet name="Ex25-11a" sheetId="6" r:id="rId4"/>
    <sheet name="Ex25-11b" sheetId="7" r:id="rId5"/>
    <sheet name="Exhs25-10-11Data" sheetId="8" r:id="rId6"/>
  </sheets>
  <externalReferences>
    <externalReference r:id="rId7"/>
    <externalReference r:id="rId8"/>
    <externalReference r:id="rId9"/>
    <externalReference r:id="rId10"/>
  </externalReferences>
  <definedNames>
    <definedName name="a">[2]DealsList!$A$2</definedName>
    <definedName name="FirstDeal">[2]DealsList!$A$2</definedName>
  </definedNames>
  <calcPr calcId="152511"/>
</workbook>
</file>

<file path=xl/calcChain.xml><?xml version="1.0" encoding="utf-8"?>
<calcChain xmlns="http://schemas.openxmlformats.org/spreadsheetml/2006/main">
  <c r="AL148" i="8" l="1"/>
  <c r="AH148" i="8"/>
  <c r="AD148" i="8"/>
  <c r="W148" i="8"/>
  <c r="AR148" i="8" s="1"/>
  <c r="V148" i="8"/>
  <c r="U148" i="8"/>
  <c r="T148" i="8"/>
  <c r="S148" i="8"/>
  <c r="AN148" i="8" s="1"/>
  <c r="R148" i="8"/>
  <c r="Q148" i="8"/>
  <c r="BG137" i="8" s="1"/>
  <c r="P148" i="8"/>
  <c r="O148" i="8"/>
  <c r="AJ148" i="8" s="1"/>
  <c r="N148" i="8"/>
  <c r="M148" i="8"/>
  <c r="BC137" i="8" s="1"/>
  <c r="L148" i="8"/>
  <c r="AG148" i="8" s="1"/>
  <c r="K148" i="8"/>
  <c r="AF148" i="8" s="1"/>
  <c r="J148" i="8"/>
  <c r="I148" i="8"/>
  <c r="AY137" i="8" s="1"/>
  <c r="H148" i="8"/>
  <c r="G148" i="8"/>
  <c r="AB148" i="8" s="1"/>
  <c r="F148" i="8"/>
  <c r="E148" i="8"/>
  <c r="AU137" i="8" s="1"/>
  <c r="D148" i="8"/>
  <c r="AT137" i="8" s="1"/>
  <c r="C148" i="8"/>
  <c r="AP147" i="8"/>
  <c r="AL147" i="8"/>
  <c r="AH147" i="8"/>
  <c r="AD147" i="8"/>
  <c r="Z147" i="8"/>
  <c r="W147" i="8"/>
  <c r="V147" i="8"/>
  <c r="U147" i="8"/>
  <c r="T147" i="8"/>
  <c r="AO147" i="8" s="1"/>
  <c r="S147" i="8"/>
  <c r="R147" i="8"/>
  <c r="Q147" i="8"/>
  <c r="P147" i="8"/>
  <c r="AK147" i="8" s="1"/>
  <c r="O147" i="8"/>
  <c r="N147" i="8"/>
  <c r="M147" i="8"/>
  <c r="L147" i="8"/>
  <c r="AG147" i="8" s="1"/>
  <c r="K147" i="8"/>
  <c r="J147" i="8"/>
  <c r="I147" i="8"/>
  <c r="H147" i="8"/>
  <c r="AC147" i="8" s="1"/>
  <c r="G147" i="8"/>
  <c r="F147" i="8"/>
  <c r="E147" i="8"/>
  <c r="D147" i="8"/>
  <c r="Y147" i="8" s="1"/>
  <c r="C147" i="8"/>
  <c r="AR146" i="8"/>
  <c r="AN146" i="8"/>
  <c r="AF146" i="8"/>
  <c r="AB146" i="8"/>
  <c r="W146" i="8"/>
  <c r="V146" i="8"/>
  <c r="U146" i="8"/>
  <c r="AP146" i="8" s="1"/>
  <c r="T146" i="8"/>
  <c r="S146" i="8"/>
  <c r="R146" i="8"/>
  <c r="BH135" i="8" s="1"/>
  <c r="Q146" i="8"/>
  <c r="AL146" i="8" s="1"/>
  <c r="P146" i="8"/>
  <c r="O146" i="8"/>
  <c r="N146" i="8"/>
  <c r="M146" i="8"/>
  <c r="AH146" i="8" s="1"/>
  <c r="L146" i="8"/>
  <c r="K146" i="8"/>
  <c r="J146" i="8"/>
  <c r="I146" i="8"/>
  <c r="AD146" i="8" s="1"/>
  <c r="H146" i="8"/>
  <c r="G146" i="8"/>
  <c r="F146" i="8"/>
  <c r="AA146" i="8" s="1"/>
  <c r="E146" i="8"/>
  <c r="Z146" i="8" s="1"/>
  <c r="D146" i="8"/>
  <c r="C146" i="8"/>
  <c r="AR145" i="8"/>
  <c r="AJ145" i="8"/>
  <c r="AG145" i="8"/>
  <c r="AB145" i="8"/>
  <c r="W145" i="8"/>
  <c r="V145" i="8"/>
  <c r="AQ145" i="8" s="1"/>
  <c r="U145" i="8"/>
  <c r="AP145" i="8" s="1"/>
  <c r="T145" i="8"/>
  <c r="S145" i="8"/>
  <c r="AN145" i="8" s="1"/>
  <c r="R145" i="8"/>
  <c r="AM145" i="8" s="1"/>
  <c r="Q145" i="8"/>
  <c r="AL145" i="8" s="1"/>
  <c r="P145" i="8"/>
  <c r="O145" i="8"/>
  <c r="N145" i="8"/>
  <c r="AI145" i="8" s="1"/>
  <c r="M145" i="8"/>
  <c r="AH145" i="8" s="1"/>
  <c r="L145" i="8"/>
  <c r="K145" i="8"/>
  <c r="AF145" i="8" s="1"/>
  <c r="J145" i="8"/>
  <c r="AE145" i="8" s="1"/>
  <c r="I145" i="8"/>
  <c r="AD145" i="8" s="1"/>
  <c r="H145" i="8"/>
  <c r="G145" i="8"/>
  <c r="F145" i="8"/>
  <c r="AA145" i="8" s="1"/>
  <c r="E145" i="8"/>
  <c r="Z145" i="8" s="1"/>
  <c r="D145" i="8"/>
  <c r="C145" i="8"/>
  <c r="AP144" i="8"/>
  <c r="AH144" i="8"/>
  <c r="AG144" i="8"/>
  <c r="AD144" i="8"/>
  <c r="W144" i="8"/>
  <c r="AR144" i="8" s="1"/>
  <c r="V144" i="8"/>
  <c r="U144" i="8"/>
  <c r="T144" i="8"/>
  <c r="S144" i="8"/>
  <c r="AN144" i="8" s="1"/>
  <c r="R144" i="8"/>
  <c r="Q144" i="8"/>
  <c r="AL144" i="8" s="1"/>
  <c r="P144" i="8"/>
  <c r="O144" i="8"/>
  <c r="AJ144" i="8" s="1"/>
  <c r="N144" i="8"/>
  <c r="M144" i="8"/>
  <c r="L144" i="8"/>
  <c r="BB133" i="8" s="1"/>
  <c r="K144" i="8"/>
  <c r="AF144" i="8" s="1"/>
  <c r="J144" i="8"/>
  <c r="I144" i="8"/>
  <c r="H144" i="8"/>
  <c r="G144" i="8"/>
  <c r="AB144" i="8" s="1"/>
  <c r="F144" i="8"/>
  <c r="E144" i="8"/>
  <c r="Z144" i="8" s="1"/>
  <c r="D144" i="8"/>
  <c r="AT133" i="8" s="1"/>
  <c r="C144" i="8"/>
  <c r="AP143" i="8"/>
  <c r="AL143" i="8"/>
  <c r="AH143" i="8"/>
  <c r="AD143" i="8"/>
  <c r="Z143" i="8"/>
  <c r="W143" i="8"/>
  <c r="V143" i="8"/>
  <c r="U143" i="8"/>
  <c r="T143" i="8"/>
  <c r="AO143" i="8" s="1"/>
  <c r="S143" i="8"/>
  <c r="R143" i="8"/>
  <c r="Q143" i="8"/>
  <c r="P143" i="8"/>
  <c r="AK143" i="8" s="1"/>
  <c r="O143" i="8"/>
  <c r="N143" i="8"/>
  <c r="M143" i="8"/>
  <c r="L143" i="8"/>
  <c r="AG143" i="8" s="1"/>
  <c r="K143" i="8"/>
  <c r="J143" i="8"/>
  <c r="I143" i="8"/>
  <c r="H143" i="8"/>
  <c r="AC143" i="8" s="1"/>
  <c r="G143" i="8"/>
  <c r="F143" i="8"/>
  <c r="E143" i="8"/>
  <c r="D143" i="8"/>
  <c r="Y143" i="8" s="1"/>
  <c r="C143" i="8"/>
  <c r="W142" i="8"/>
  <c r="V142" i="8"/>
  <c r="U142" i="8"/>
  <c r="AP142" i="8" s="1"/>
  <c r="T142" i="8"/>
  <c r="S142" i="8"/>
  <c r="R142" i="8"/>
  <c r="Q142" i="8"/>
  <c r="AL142" i="8" s="1"/>
  <c r="P142" i="8"/>
  <c r="O142" i="8"/>
  <c r="N142" i="8"/>
  <c r="M142" i="8"/>
  <c r="AH142" i="8" s="1"/>
  <c r="L142" i="8"/>
  <c r="K142" i="8"/>
  <c r="J142" i="8"/>
  <c r="I142" i="8"/>
  <c r="AD142" i="8" s="1"/>
  <c r="H142" i="8"/>
  <c r="G142" i="8"/>
  <c r="F142" i="8"/>
  <c r="E142" i="8"/>
  <c r="Z142" i="8" s="1"/>
  <c r="D142" i="8"/>
  <c r="C142" i="8"/>
  <c r="AR141" i="8"/>
  <c r="AJ141" i="8"/>
  <c r="AB141" i="8"/>
  <c r="W141" i="8"/>
  <c r="V141" i="8"/>
  <c r="AQ141" i="8" s="1"/>
  <c r="U141" i="8"/>
  <c r="T141" i="8"/>
  <c r="S141" i="8"/>
  <c r="AN141" i="8" s="1"/>
  <c r="R141" i="8"/>
  <c r="AM141" i="8" s="1"/>
  <c r="Q141" i="8"/>
  <c r="P141" i="8"/>
  <c r="O141" i="8"/>
  <c r="N141" i="8"/>
  <c r="AI141" i="8" s="1"/>
  <c r="M141" i="8"/>
  <c r="L141" i="8"/>
  <c r="K141" i="8"/>
  <c r="AF141" i="8" s="1"/>
  <c r="J141" i="8"/>
  <c r="AE141" i="8" s="1"/>
  <c r="I141" i="8"/>
  <c r="H141" i="8"/>
  <c r="G141" i="8"/>
  <c r="F141" i="8"/>
  <c r="AA141" i="8" s="1"/>
  <c r="E141" i="8"/>
  <c r="D141" i="8"/>
  <c r="C141" i="8"/>
  <c r="W140" i="8"/>
  <c r="AR140" i="8" s="1"/>
  <c r="V140" i="8"/>
  <c r="U140" i="8"/>
  <c r="AP140" i="8" s="1"/>
  <c r="T140" i="8"/>
  <c r="S140" i="8"/>
  <c r="AN140" i="8" s="1"/>
  <c r="R140" i="8"/>
  <c r="Q140" i="8"/>
  <c r="P140" i="8"/>
  <c r="AK140" i="8" s="1"/>
  <c r="O140" i="8"/>
  <c r="AJ140" i="8" s="1"/>
  <c r="N140" i="8"/>
  <c r="M140" i="8"/>
  <c r="AH140" i="8" s="1"/>
  <c r="L140" i="8"/>
  <c r="K140" i="8"/>
  <c r="AF140" i="8" s="1"/>
  <c r="J140" i="8"/>
  <c r="I140" i="8"/>
  <c r="AD140" i="8" s="1"/>
  <c r="H140" i="8"/>
  <c r="G140" i="8"/>
  <c r="AB140" i="8" s="1"/>
  <c r="F140" i="8"/>
  <c r="E140" i="8"/>
  <c r="AU129" i="8" s="1"/>
  <c r="D140" i="8"/>
  <c r="AT129" i="8" s="1"/>
  <c r="C140" i="8"/>
  <c r="AP139" i="8"/>
  <c r="AM139" i="8"/>
  <c r="AL139" i="8"/>
  <c r="AH139" i="8"/>
  <c r="AD139" i="8"/>
  <c r="Z139" i="8"/>
  <c r="W139" i="8"/>
  <c r="V139" i="8"/>
  <c r="U139" i="8"/>
  <c r="T139" i="8"/>
  <c r="AO139" i="8" s="1"/>
  <c r="S139" i="8"/>
  <c r="R139" i="8"/>
  <c r="Q139" i="8"/>
  <c r="P139" i="8"/>
  <c r="AK139" i="8" s="1"/>
  <c r="O139" i="8"/>
  <c r="N139" i="8"/>
  <c r="M139" i="8"/>
  <c r="L139" i="8"/>
  <c r="AG139" i="8" s="1"/>
  <c r="K139" i="8"/>
  <c r="J139" i="8"/>
  <c r="AE139" i="8" s="1"/>
  <c r="I139" i="8"/>
  <c r="H139" i="8"/>
  <c r="AC139" i="8" s="1"/>
  <c r="G139" i="8"/>
  <c r="F139" i="8"/>
  <c r="E139" i="8"/>
  <c r="D139" i="8"/>
  <c r="Y139" i="8" s="1"/>
  <c r="C139" i="8"/>
  <c r="AN138" i="8"/>
  <c r="AF138" i="8"/>
  <c r="AB138" i="8"/>
  <c r="W138" i="8"/>
  <c r="V138" i="8"/>
  <c r="AQ138" i="8" s="1"/>
  <c r="U138" i="8"/>
  <c r="AP138" i="8" s="1"/>
  <c r="T138" i="8"/>
  <c r="S138" i="8"/>
  <c r="R138" i="8"/>
  <c r="AM138" i="8" s="1"/>
  <c r="Q138" i="8"/>
  <c r="AL138" i="8" s="1"/>
  <c r="P138" i="8"/>
  <c r="O138" i="8"/>
  <c r="AJ138" i="8" s="1"/>
  <c r="N138" i="8"/>
  <c r="AI138" i="8" s="1"/>
  <c r="M138" i="8"/>
  <c r="AH138" i="8" s="1"/>
  <c r="L138" i="8"/>
  <c r="K138" i="8"/>
  <c r="J138" i="8"/>
  <c r="AE138" i="8" s="1"/>
  <c r="I138" i="8"/>
  <c r="AD138" i="8" s="1"/>
  <c r="H138" i="8"/>
  <c r="G138" i="8"/>
  <c r="F138" i="8"/>
  <c r="AA138" i="8" s="1"/>
  <c r="E138" i="8"/>
  <c r="Z138" i="8" s="1"/>
  <c r="D138" i="8"/>
  <c r="C138" i="8"/>
  <c r="BM137" i="8"/>
  <c r="BI137" i="8"/>
  <c r="BE137" i="8"/>
  <c r="BB137" i="8"/>
  <c r="BA137" i="8"/>
  <c r="AW137" i="8"/>
  <c r="AO137" i="8"/>
  <c r="AF137" i="8"/>
  <c r="W137" i="8"/>
  <c r="AR137" i="8" s="1"/>
  <c r="V137" i="8"/>
  <c r="AQ137" i="8" s="1"/>
  <c r="U137" i="8"/>
  <c r="T137" i="8"/>
  <c r="S137" i="8"/>
  <c r="AN137" i="8" s="1"/>
  <c r="R137" i="8"/>
  <c r="AM137" i="8" s="1"/>
  <c r="Q137" i="8"/>
  <c r="P137" i="8"/>
  <c r="AK137" i="8" s="1"/>
  <c r="O137" i="8"/>
  <c r="AJ137" i="8" s="1"/>
  <c r="N137" i="8"/>
  <c r="AI137" i="8" s="1"/>
  <c r="M137" i="8"/>
  <c r="L137" i="8"/>
  <c r="AG137" i="8" s="1"/>
  <c r="K137" i="8"/>
  <c r="J137" i="8"/>
  <c r="AE137" i="8" s="1"/>
  <c r="I137" i="8"/>
  <c r="H137" i="8"/>
  <c r="G137" i="8"/>
  <c r="AB137" i="8" s="1"/>
  <c r="F137" i="8"/>
  <c r="AA137" i="8" s="1"/>
  <c r="E137" i="8"/>
  <c r="D137" i="8"/>
  <c r="Y137" i="8" s="1"/>
  <c r="C137" i="8"/>
  <c r="BF136" i="8"/>
  <c r="BC136" i="8"/>
  <c r="AU136" i="8"/>
  <c r="AO136" i="8"/>
  <c r="AG136" i="8"/>
  <c r="AD136" i="8"/>
  <c r="W136" i="8"/>
  <c r="AR136" i="8" s="1"/>
  <c r="V136" i="8"/>
  <c r="BL137" i="8" s="1"/>
  <c r="U136" i="8"/>
  <c r="T136" i="8"/>
  <c r="S136" i="8"/>
  <c r="AN136" i="8" s="1"/>
  <c r="R136" i="8"/>
  <c r="BH137" i="8" s="1"/>
  <c r="Q136" i="8"/>
  <c r="AL136" i="8" s="1"/>
  <c r="P136" i="8"/>
  <c r="AK136" i="8" s="1"/>
  <c r="O136" i="8"/>
  <c r="AJ136" i="8" s="1"/>
  <c r="N136" i="8"/>
  <c r="BD137" i="8" s="1"/>
  <c r="M136" i="8"/>
  <c r="L136" i="8"/>
  <c r="K136" i="8"/>
  <c r="AF136" i="8" s="1"/>
  <c r="J136" i="8"/>
  <c r="AZ137" i="8" s="1"/>
  <c r="I136" i="8"/>
  <c r="H136" i="8"/>
  <c r="AC136" i="8" s="1"/>
  <c r="G136" i="8"/>
  <c r="AB136" i="8" s="1"/>
  <c r="F136" i="8"/>
  <c r="AV137" i="8" s="1"/>
  <c r="E136" i="8"/>
  <c r="Z136" i="8" s="1"/>
  <c r="D136" i="8"/>
  <c r="Y136" i="8" s="1"/>
  <c r="C136" i="8"/>
  <c r="AX135" i="8"/>
  <c r="AO135" i="8"/>
  <c r="AI135" i="8"/>
  <c r="W135" i="8"/>
  <c r="V135" i="8"/>
  <c r="U135" i="8"/>
  <c r="T135" i="8"/>
  <c r="BJ136" i="8" s="1"/>
  <c r="S135" i="8"/>
  <c r="R135" i="8"/>
  <c r="Q135" i="8"/>
  <c r="BG136" i="8" s="1"/>
  <c r="P135" i="8"/>
  <c r="O135" i="8"/>
  <c r="N135" i="8"/>
  <c r="BD124" i="8" s="1"/>
  <c r="M135" i="8"/>
  <c r="L135" i="8"/>
  <c r="BB136" i="8" s="1"/>
  <c r="K135" i="8"/>
  <c r="J135" i="8"/>
  <c r="AE135" i="8" s="1"/>
  <c r="I135" i="8"/>
  <c r="H135" i="8"/>
  <c r="G135" i="8"/>
  <c r="F135" i="8"/>
  <c r="E135" i="8"/>
  <c r="D135" i="8"/>
  <c r="AT136" i="8" s="1"/>
  <c r="C135" i="8"/>
  <c r="BM134" i="8"/>
  <c r="BG134" i="8"/>
  <c r="BE134" i="8"/>
  <c r="BA134" i="8"/>
  <c r="AW134" i="8"/>
  <c r="AM134" i="8"/>
  <c r="AK134" i="8"/>
  <c r="AG134" i="8"/>
  <c r="AC134" i="8"/>
  <c r="AA134" i="8"/>
  <c r="W134" i="8"/>
  <c r="AR134" i="8" s="1"/>
  <c r="V134" i="8"/>
  <c r="U134" i="8"/>
  <c r="T134" i="8"/>
  <c r="BJ135" i="8" s="1"/>
  <c r="S134" i="8"/>
  <c r="AN134" i="8" s="1"/>
  <c r="R134" i="8"/>
  <c r="Q134" i="8"/>
  <c r="P134" i="8"/>
  <c r="BF135" i="8" s="1"/>
  <c r="O134" i="8"/>
  <c r="AJ134" i="8" s="1"/>
  <c r="N134" i="8"/>
  <c r="M134" i="8"/>
  <c r="L134" i="8"/>
  <c r="BB135" i="8" s="1"/>
  <c r="K134" i="8"/>
  <c r="AF134" i="8" s="1"/>
  <c r="J134" i="8"/>
  <c r="I134" i="8"/>
  <c r="H134" i="8"/>
  <c r="G134" i="8"/>
  <c r="AB134" i="8" s="1"/>
  <c r="F134" i="8"/>
  <c r="E134" i="8"/>
  <c r="D134" i="8"/>
  <c r="AT135" i="8" s="1"/>
  <c r="C134" i="8"/>
  <c r="BL133" i="8"/>
  <c r="BK133" i="8"/>
  <c r="BI133" i="8"/>
  <c r="BH133" i="8"/>
  <c r="BG133" i="8"/>
  <c r="BD133" i="8"/>
  <c r="BC133" i="8"/>
  <c r="AY133" i="8"/>
  <c r="AV133" i="8"/>
  <c r="AU133" i="8"/>
  <c r="AR133" i="8"/>
  <c r="AL133" i="8"/>
  <c r="AJ133" i="8"/>
  <c r="AE133" i="8"/>
  <c r="W133" i="8"/>
  <c r="V133" i="8"/>
  <c r="U133" i="8"/>
  <c r="BK134" i="8" s="1"/>
  <c r="T133" i="8"/>
  <c r="S133" i="8"/>
  <c r="BI134" i="8" s="1"/>
  <c r="R133" i="8"/>
  <c r="Q133" i="8"/>
  <c r="BG122" i="8" s="1"/>
  <c r="P133" i="8"/>
  <c r="O133" i="8"/>
  <c r="N133" i="8"/>
  <c r="M133" i="8"/>
  <c r="L133" i="8"/>
  <c r="K133" i="8"/>
  <c r="J133" i="8"/>
  <c r="I133" i="8"/>
  <c r="H133" i="8"/>
  <c r="G133" i="8"/>
  <c r="F133" i="8"/>
  <c r="E133" i="8"/>
  <c r="D133" i="8"/>
  <c r="C133" i="8"/>
  <c r="BM132" i="8"/>
  <c r="BH132" i="8"/>
  <c r="BE132" i="8"/>
  <c r="BA132" i="8"/>
  <c r="AW132" i="8"/>
  <c r="AQ132" i="8"/>
  <c r="AI132" i="8"/>
  <c r="AE132" i="8"/>
  <c r="W132" i="8"/>
  <c r="V132" i="8"/>
  <c r="U132" i="8"/>
  <c r="AP132" i="8" s="1"/>
  <c r="T132" i="8"/>
  <c r="S132" i="8"/>
  <c r="R132" i="8"/>
  <c r="AM132" i="8" s="1"/>
  <c r="Q132" i="8"/>
  <c r="AL132" i="8" s="1"/>
  <c r="P132" i="8"/>
  <c r="O132" i="8"/>
  <c r="N132" i="8"/>
  <c r="M132" i="8"/>
  <c r="AH132" i="8" s="1"/>
  <c r="L132" i="8"/>
  <c r="K132" i="8"/>
  <c r="J132" i="8"/>
  <c r="AZ133" i="8" s="1"/>
  <c r="I132" i="8"/>
  <c r="AD132" i="8" s="1"/>
  <c r="H132" i="8"/>
  <c r="G132" i="8"/>
  <c r="F132" i="8"/>
  <c r="E132" i="8"/>
  <c r="Z132" i="8" s="1"/>
  <c r="D132" i="8"/>
  <c r="C132" i="8"/>
  <c r="BF131" i="8"/>
  <c r="AX131" i="8"/>
  <c r="AN131" i="8"/>
  <c r="AJ131" i="8"/>
  <c r="AB131" i="8"/>
  <c r="W131" i="8"/>
  <c r="V131" i="8"/>
  <c r="U131" i="8"/>
  <c r="BK132" i="8" s="1"/>
  <c r="T131" i="8"/>
  <c r="S131" i="8"/>
  <c r="BI132" i="8" s="1"/>
  <c r="R131" i="8"/>
  <c r="Q131" i="8"/>
  <c r="BG132" i="8" s="1"/>
  <c r="P131" i="8"/>
  <c r="O131" i="8"/>
  <c r="N131" i="8"/>
  <c r="M131" i="8"/>
  <c r="BC132" i="8" s="1"/>
  <c r="L131" i="8"/>
  <c r="K131" i="8"/>
  <c r="J131" i="8"/>
  <c r="I131" i="8"/>
  <c r="AY132" i="8" s="1"/>
  <c r="H131" i="8"/>
  <c r="G131" i="8"/>
  <c r="F131" i="8"/>
  <c r="E131" i="8"/>
  <c r="AU132" i="8" s="1"/>
  <c r="D131" i="8"/>
  <c r="AT120" i="8" s="1"/>
  <c r="C131" i="8"/>
  <c r="BM130" i="8"/>
  <c r="BK130" i="8"/>
  <c r="BJ130" i="8"/>
  <c r="BI130" i="8"/>
  <c r="BG130" i="8"/>
  <c r="BE130" i="8"/>
  <c r="BA130" i="8"/>
  <c r="AY130" i="8"/>
  <c r="AW130" i="8"/>
  <c r="AU130" i="8"/>
  <c r="AT130" i="8"/>
  <c r="AK130" i="8"/>
  <c r="AJ130" i="8"/>
  <c r="AC130" i="8"/>
  <c r="W130" i="8"/>
  <c r="V130" i="8"/>
  <c r="U130" i="8"/>
  <c r="T130" i="8"/>
  <c r="BJ119" i="8" s="1"/>
  <c r="S130" i="8"/>
  <c r="AN130" i="8" s="1"/>
  <c r="R130" i="8"/>
  <c r="Q130" i="8"/>
  <c r="P130" i="8"/>
  <c r="O130" i="8"/>
  <c r="N130" i="8"/>
  <c r="M130" i="8"/>
  <c r="L130" i="8"/>
  <c r="K130" i="8"/>
  <c r="AF130" i="8" s="1"/>
  <c r="J130" i="8"/>
  <c r="I130" i="8"/>
  <c r="H130" i="8"/>
  <c r="G130" i="8"/>
  <c r="AB130" i="8" s="1"/>
  <c r="F130" i="8"/>
  <c r="E130" i="8"/>
  <c r="D130" i="8"/>
  <c r="C130" i="8"/>
  <c r="AY129" i="8"/>
  <c r="AO129" i="8"/>
  <c r="AG129" i="8"/>
  <c r="AC129" i="8"/>
  <c r="W129" i="8"/>
  <c r="V129" i="8"/>
  <c r="U129" i="8"/>
  <c r="T129" i="8"/>
  <c r="BJ118" i="8" s="1"/>
  <c r="S129" i="8"/>
  <c r="R129" i="8"/>
  <c r="Q129" i="8"/>
  <c r="P129" i="8"/>
  <c r="O129" i="8"/>
  <c r="N129" i="8"/>
  <c r="M129" i="8"/>
  <c r="BC130" i="8" s="1"/>
  <c r="L129" i="8"/>
  <c r="K129" i="8"/>
  <c r="J129" i="8"/>
  <c r="I129" i="8"/>
  <c r="H129" i="8"/>
  <c r="G129" i="8"/>
  <c r="F129" i="8"/>
  <c r="E129" i="8"/>
  <c r="D129" i="8"/>
  <c r="AT118" i="8" s="1"/>
  <c r="C129" i="8"/>
  <c r="BM128" i="8"/>
  <c r="BK128" i="8"/>
  <c r="BI128" i="8"/>
  <c r="BG128" i="8"/>
  <c r="BE128" i="8"/>
  <c r="BC128" i="8"/>
  <c r="AZ128" i="8"/>
  <c r="AY128" i="8"/>
  <c r="AW128" i="8"/>
  <c r="AU128" i="8"/>
  <c r="AR128" i="8"/>
  <c r="AQ128" i="8"/>
  <c r="AN128" i="8"/>
  <c r="AI128" i="8"/>
  <c r="AH128" i="8"/>
  <c r="AB128" i="8"/>
  <c r="AA128" i="8"/>
  <c r="W128" i="8"/>
  <c r="BM129" i="8" s="1"/>
  <c r="V128" i="8"/>
  <c r="BL129" i="8" s="1"/>
  <c r="U128" i="8"/>
  <c r="T128" i="8"/>
  <c r="S128" i="8"/>
  <c r="BI129" i="8" s="1"/>
  <c r="R128" i="8"/>
  <c r="Q128" i="8"/>
  <c r="P128" i="8"/>
  <c r="O128" i="8"/>
  <c r="N128" i="8"/>
  <c r="BD129" i="8" s="1"/>
  <c r="M128" i="8"/>
  <c r="BC117" i="8" s="1"/>
  <c r="L128" i="8"/>
  <c r="K128" i="8"/>
  <c r="BA129" i="8" s="1"/>
  <c r="J128" i="8"/>
  <c r="I128" i="8"/>
  <c r="H128" i="8"/>
  <c r="G128" i="8"/>
  <c r="AW129" i="8" s="1"/>
  <c r="F128" i="8"/>
  <c r="AV129" i="8" s="1"/>
  <c r="E128" i="8"/>
  <c r="D128" i="8"/>
  <c r="C128" i="8"/>
  <c r="BL127" i="8"/>
  <c r="BI127" i="8"/>
  <c r="BH127" i="8"/>
  <c r="BD127" i="8"/>
  <c r="BB127" i="8"/>
  <c r="AZ127" i="8"/>
  <c r="AV127" i="8"/>
  <c r="AR127" i="8"/>
  <c r="AO127" i="8"/>
  <c r="AK127" i="8"/>
  <c r="AJ127" i="8"/>
  <c r="AB127" i="8"/>
  <c r="AA127" i="8"/>
  <c r="W127" i="8"/>
  <c r="V127" i="8"/>
  <c r="U127" i="8"/>
  <c r="AP127" i="8" s="1"/>
  <c r="T127" i="8"/>
  <c r="BJ128" i="8" s="1"/>
  <c r="S127" i="8"/>
  <c r="R127" i="8"/>
  <c r="Q127" i="8"/>
  <c r="AL127" i="8" s="1"/>
  <c r="P127" i="8"/>
  <c r="BF128" i="8" s="1"/>
  <c r="O127" i="8"/>
  <c r="N127" i="8"/>
  <c r="M127" i="8"/>
  <c r="AH127" i="8" s="1"/>
  <c r="L127" i="8"/>
  <c r="BB128" i="8" s="1"/>
  <c r="K127" i="8"/>
  <c r="BA128" i="8" s="1"/>
  <c r="J127" i="8"/>
  <c r="I127" i="8"/>
  <c r="AD127" i="8" s="1"/>
  <c r="H127" i="8"/>
  <c r="G127" i="8"/>
  <c r="F127" i="8"/>
  <c r="E127" i="8"/>
  <c r="Z127" i="8" s="1"/>
  <c r="D127" i="8"/>
  <c r="AT128" i="8" s="1"/>
  <c r="C127" i="8"/>
  <c r="BM126" i="8"/>
  <c r="BK126" i="8"/>
  <c r="BI126" i="8"/>
  <c r="BG126" i="8"/>
  <c r="BF126" i="8"/>
  <c r="BE126" i="8"/>
  <c r="BB126" i="8"/>
  <c r="BA126" i="8"/>
  <c r="AY126" i="8"/>
  <c r="AW126" i="8"/>
  <c r="AU126" i="8"/>
  <c r="AP126" i="8"/>
  <c r="AN126" i="8"/>
  <c r="AK126" i="8"/>
  <c r="AD126" i="8"/>
  <c r="AC126" i="8"/>
  <c r="W126" i="8"/>
  <c r="V126" i="8"/>
  <c r="U126" i="8"/>
  <c r="BK127" i="8" s="1"/>
  <c r="T126" i="8"/>
  <c r="S126" i="8"/>
  <c r="R126" i="8"/>
  <c r="Q126" i="8"/>
  <c r="P126" i="8"/>
  <c r="BF127" i="8" s="1"/>
  <c r="O126" i="8"/>
  <c r="N126" i="8"/>
  <c r="M126" i="8"/>
  <c r="BC127" i="8" s="1"/>
  <c r="L126" i="8"/>
  <c r="K126" i="8"/>
  <c r="J126" i="8"/>
  <c r="I126" i="8"/>
  <c r="AY127" i="8" s="1"/>
  <c r="H126" i="8"/>
  <c r="AX127" i="8" s="1"/>
  <c r="G126" i="8"/>
  <c r="F126" i="8"/>
  <c r="E126" i="8"/>
  <c r="AU127" i="8" s="1"/>
  <c r="D126" i="8"/>
  <c r="AT127" i="8" s="1"/>
  <c r="C126" i="8"/>
  <c r="BK125" i="8"/>
  <c r="BJ125" i="8"/>
  <c r="BF125" i="8"/>
  <c r="BD125" i="8"/>
  <c r="BB125" i="8"/>
  <c r="AY125" i="8"/>
  <c r="AX125" i="8"/>
  <c r="AU125" i="8"/>
  <c r="AT125" i="8"/>
  <c r="AL125" i="8"/>
  <c r="AG125" i="8"/>
  <c r="AD125" i="8"/>
  <c r="AC125" i="8"/>
  <c r="W125" i="8"/>
  <c r="V125" i="8"/>
  <c r="U125" i="8"/>
  <c r="T125" i="8"/>
  <c r="S125" i="8"/>
  <c r="R125" i="8"/>
  <c r="Q125" i="8"/>
  <c r="P125" i="8"/>
  <c r="O125" i="8"/>
  <c r="N125" i="8"/>
  <c r="M125" i="8"/>
  <c r="BC126" i="8" s="1"/>
  <c r="L125" i="8"/>
  <c r="K125" i="8"/>
  <c r="J125" i="8"/>
  <c r="I125" i="8"/>
  <c r="H125" i="8"/>
  <c r="G125" i="8"/>
  <c r="F125" i="8"/>
  <c r="E125" i="8"/>
  <c r="D125" i="8"/>
  <c r="C125" i="8"/>
  <c r="BM124" i="8"/>
  <c r="BK124" i="8"/>
  <c r="BI124" i="8"/>
  <c r="BG124" i="8"/>
  <c r="BE124" i="8"/>
  <c r="BC124" i="8"/>
  <c r="AZ124" i="8"/>
  <c r="AY124" i="8"/>
  <c r="AW124" i="8"/>
  <c r="AU124" i="8"/>
  <c r="AL124" i="8"/>
  <c r="AH124" i="8"/>
  <c r="AD124" i="8"/>
  <c r="W124" i="8"/>
  <c r="V124" i="8"/>
  <c r="U124" i="8"/>
  <c r="T124" i="8"/>
  <c r="S124" i="8"/>
  <c r="R124" i="8"/>
  <c r="Q124" i="8"/>
  <c r="P124" i="8"/>
  <c r="O124" i="8"/>
  <c r="N124" i="8"/>
  <c r="AI124" i="8" s="1"/>
  <c r="M124" i="8"/>
  <c r="L124" i="8"/>
  <c r="K124" i="8"/>
  <c r="J124" i="8"/>
  <c r="I124" i="8"/>
  <c r="H124" i="8"/>
  <c r="G124" i="8"/>
  <c r="F124" i="8"/>
  <c r="E124" i="8"/>
  <c r="D124" i="8"/>
  <c r="C124" i="8"/>
  <c r="BM123" i="8"/>
  <c r="BL123" i="8"/>
  <c r="BI123" i="8"/>
  <c r="BH123" i="8"/>
  <c r="BD123" i="8"/>
  <c r="BA123" i="8"/>
  <c r="AZ123" i="8"/>
  <c r="AW123" i="8"/>
  <c r="AV123" i="8"/>
  <c r="AR123" i="8"/>
  <c r="AM123" i="8"/>
  <c r="AF123" i="8"/>
  <c r="AE123" i="8"/>
  <c r="AA123" i="8"/>
  <c r="W123" i="8"/>
  <c r="V123" i="8"/>
  <c r="U123" i="8"/>
  <c r="T123" i="8"/>
  <c r="S123" i="8"/>
  <c r="AN123" i="8" s="1"/>
  <c r="R123" i="8"/>
  <c r="Q123" i="8"/>
  <c r="P123" i="8"/>
  <c r="O123" i="8"/>
  <c r="N123" i="8"/>
  <c r="M123" i="8"/>
  <c r="L123" i="8"/>
  <c r="K123" i="8"/>
  <c r="BA124" i="8" s="1"/>
  <c r="J123" i="8"/>
  <c r="I123" i="8"/>
  <c r="H123" i="8"/>
  <c r="G123" i="8"/>
  <c r="F123" i="8"/>
  <c r="E123" i="8"/>
  <c r="D123" i="8"/>
  <c r="AT124" i="8" s="1"/>
  <c r="C123" i="8"/>
  <c r="BM122" i="8"/>
  <c r="BK122" i="8"/>
  <c r="BJ122" i="8"/>
  <c r="BI122" i="8"/>
  <c r="BE122" i="8"/>
  <c r="BB122" i="8"/>
  <c r="BA122" i="8"/>
  <c r="AY122" i="8"/>
  <c r="AW122" i="8"/>
  <c r="AU122" i="8"/>
  <c r="AN122" i="8"/>
  <c r="AJ122" i="8"/>
  <c r="AH122" i="8"/>
  <c r="AF122" i="8"/>
  <c r="W122" i="8"/>
  <c r="V122" i="8"/>
  <c r="U122" i="8"/>
  <c r="AP122" i="8" s="1"/>
  <c r="T122" i="8"/>
  <c r="S122" i="8"/>
  <c r="R122" i="8"/>
  <c r="Q122" i="8"/>
  <c r="P122" i="8"/>
  <c r="O122" i="8"/>
  <c r="N122" i="8"/>
  <c r="M122" i="8"/>
  <c r="L122" i="8"/>
  <c r="K122" i="8"/>
  <c r="J122" i="8"/>
  <c r="I122" i="8"/>
  <c r="AD122" i="8" s="1"/>
  <c r="H122" i="8"/>
  <c r="G122" i="8"/>
  <c r="F122" i="8"/>
  <c r="E122" i="8"/>
  <c r="D122" i="8"/>
  <c r="C122" i="8"/>
  <c r="BJ121" i="8"/>
  <c r="BH121" i="8"/>
  <c r="BF121" i="8"/>
  <c r="BD121" i="8"/>
  <c r="BC121" i="8"/>
  <c r="BB121" i="8"/>
  <c r="AX121" i="8"/>
  <c r="AU121" i="8"/>
  <c r="AT121" i="8"/>
  <c r="AO121" i="8"/>
  <c r="AM121" i="8"/>
  <c r="AI121" i="8"/>
  <c r="AG121" i="8"/>
  <c r="AC121" i="8"/>
  <c r="AA121" i="8"/>
  <c r="W121" i="8"/>
  <c r="V121" i="8"/>
  <c r="U121" i="8"/>
  <c r="AP121" i="8" s="1"/>
  <c r="T121" i="8"/>
  <c r="S121" i="8"/>
  <c r="R121" i="8"/>
  <c r="Q121" i="8"/>
  <c r="P121" i="8"/>
  <c r="O121" i="8"/>
  <c r="N121" i="8"/>
  <c r="M121" i="8"/>
  <c r="L121" i="8"/>
  <c r="K121" i="8"/>
  <c r="J121" i="8"/>
  <c r="AE121" i="8" s="1"/>
  <c r="I121" i="8"/>
  <c r="H121" i="8"/>
  <c r="G121" i="8"/>
  <c r="F121" i="8"/>
  <c r="E121" i="8"/>
  <c r="Z121" i="8" s="1"/>
  <c r="D121" i="8"/>
  <c r="C121" i="8"/>
  <c r="BM120" i="8"/>
  <c r="BK120" i="8"/>
  <c r="BI120" i="8"/>
  <c r="BE120" i="8"/>
  <c r="BC120" i="8"/>
  <c r="AY120" i="8"/>
  <c r="AW120" i="8"/>
  <c r="AU120" i="8"/>
  <c r="AH120" i="8"/>
  <c r="W120" i="8"/>
  <c r="AR120" i="8" s="1"/>
  <c r="V120" i="8"/>
  <c r="BL121" i="8" s="1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AV121" i="8" s="1"/>
  <c r="E120" i="8"/>
  <c r="D120" i="8"/>
  <c r="C120" i="8"/>
  <c r="BF119" i="8"/>
  <c r="BB119" i="8"/>
  <c r="BA119" i="8"/>
  <c r="AX119" i="8"/>
  <c r="AR119" i="8"/>
  <c r="AO119" i="8"/>
  <c r="AH119" i="8"/>
  <c r="AC119" i="8"/>
  <c r="W119" i="8"/>
  <c r="V119" i="8"/>
  <c r="U119" i="8"/>
  <c r="T119" i="8"/>
  <c r="S119" i="8"/>
  <c r="R119" i="8"/>
  <c r="Q119" i="8"/>
  <c r="BG120" i="8" s="1"/>
  <c r="P119" i="8"/>
  <c r="AK119" i="8" s="1"/>
  <c r="O119" i="8"/>
  <c r="N119" i="8"/>
  <c r="M119" i="8"/>
  <c r="L119" i="8"/>
  <c r="AG119" i="8" s="1"/>
  <c r="K119" i="8"/>
  <c r="BA120" i="8" s="1"/>
  <c r="J119" i="8"/>
  <c r="I119" i="8"/>
  <c r="H119" i="8"/>
  <c r="G119" i="8"/>
  <c r="F119" i="8"/>
  <c r="E119" i="8"/>
  <c r="Z119" i="8" s="1"/>
  <c r="D119" i="8"/>
  <c r="Y119" i="8" s="1"/>
  <c r="C119" i="8"/>
  <c r="BM118" i="8"/>
  <c r="BK118" i="8"/>
  <c r="BI118" i="8"/>
  <c r="BG118" i="8"/>
  <c r="BE118" i="8"/>
  <c r="BC118" i="8"/>
  <c r="AY118" i="8"/>
  <c r="AW118" i="8"/>
  <c r="AU118" i="8"/>
  <c r="AR118" i="8"/>
  <c r="AL118" i="8"/>
  <c r="AI118" i="8"/>
  <c r="AB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Z118" i="8" s="1"/>
  <c r="D118" i="8"/>
  <c r="C118" i="8"/>
  <c r="BL117" i="8"/>
  <c r="BH117" i="8"/>
  <c r="BF117" i="8"/>
  <c r="BD117" i="8"/>
  <c r="AX117" i="8"/>
  <c r="AV117" i="8"/>
  <c r="AQ117" i="8"/>
  <c r="AO117" i="8"/>
  <c r="AG117" i="8"/>
  <c r="AB117" i="8"/>
  <c r="W117" i="8"/>
  <c r="V117" i="8"/>
  <c r="BL106" i="8" s="1"/>
  <c r="U117" i="8"/>
  <c r="AP117" i="8" s="1"/>
  <c r="T117" i="8"/>
  <c r="S117" i="8"/>
  <c r="R117" i="8"/>
  <c r="Q117" i="8"/>
  <c r="AL117" i="8" s="1"/>
  <c r="P117" i="8"/>
  <c r="O117" i="8"/>
  <c r="N117" i="8"/>
  <c r="AI117" i="8" s="1"/>
  <c r="M117" i="8"/>
  <c r="AH117" i="8" s="1"/>
  <c r="L117" i="8"/>
  <c r="K117" i="8"/>
  <c r="BA118" i="8" s="1"/>
  <c r="J117" i="8"/>
  <c r="I117" i="8"/>
  <c r="AD117" i="8" s="1"/>
  <c r="H117" i="8"/>
  <c r="G117" i="8"/>
  <c r="F117" i="8"/>
  <c r="E117" i="8"/>
  <c r="Z117" i="8" s="1"/>
  <c r="D117" i="8"/>
  <c r="C117" i="8"/>
  <c r="BM116" i="8"/>
  <c r="BK116" i="8"/>
  <c r="BI116" i="8"/>
  <c r="BG116" i="8"/>
  <c r="BF116" i="8"/>
  <c r="BE116" i="8"/>
  <c r="BB116" i="8"/>
  <c r="BA116" i="8"/>
  <c r="AY116" i="8"/>
  <c r="AW116" i="8"/>
  <c r="AU116" i="8"/>
  <c r="AT116" i="8"/>
  <c r="AP116" i="8"/>
  <c r="AK116" i="8"/>
  <c r="AD116" i="8"/>
  <c r="AC116" i="8"/>
  <c r="W116" i="8"/>
  <c r="V116" i="8"/>
  <c r="U116" i="8"/>
  <c r="T116" i="8"/>
  <c r="S116" i="8"/>
  <c r="R116" i="8"/>
  <c r="Q116" i="8"/>
  <c r="P116" i="8"/>
  <c r="BF105" i="8" s="1"/>
  <c r="O116" i="8"/>
  <c r="N116" i="8"/>
  <c r="M116" i="8"/>
  <c r="L116" i="8"/>
  <c r="AG116" i="8" s="1"/>
  <c r="K116" i="8"/>
  <c r="J116" i="8"/>
  <c r="I116" i="8"/>
  <c r="H116" i="8"/>
  <c r="G116" i="8"/>
  <c r="F116" i="8"/>
  <c r="E116" i="8"/>
  <c r="D116" i="8"/>
  <c r="C116" i="8"/>
  <c r="BJ115" i="8"/>
  <c r="BF115" i="8"/>
  <c r="AX115" i="8"/>
  <c r="AT115" i="8"/>
  <c r="AO115" i="8"/>
  <c r="AH115" i="8"/>
  <c r="AC115" i="8"/>
  <c r="W115" i="8"/>
  <c r="V115" i="8"/>
  <c r="U115" i="8"/>
  <c r="AP115" i="8" s="1"/>
  <c r="T115" i="8"/>
  <c r="BJ116" i="8" s="1"/>
  <c r="S115" i="8"/>
  <c r="R115" i="8"/>
  <c r="Q115" i="8"/>
  <c r="P115" i="8"/>
  <c r="AK115" i="8" s="1"/>
  <c r="O115" i="8"/>
  <c r="N115" i="8"/>
  <c r="M115" i="8"/>
  <c r="BC116" i="8" s="1"/>
  <c r="L115" i="8"/>
  <c r="AG115" i="8" s="1"/>
  <c r="K115" i="8"/>
  <c r="J115" i="8"/>
  <c r="I115" i="8"/>
  <c r="H115" i="8"/>
  <c r="G115" i="8"/>
  <c r="F115" i="8"/>
  <c r="E115" i="8"/>
  <c r="Z115" i="8" s="1"/>
  <c r="D115" i="8"/>
  <c r="Y115" i="8" s="1"/>
  <c r="C115" i="8"/>
  <c r="BM114" i="8"/>
  <c r="BK114" i="8"/>
  <c r="BI114" i="8"/>
  <c r="BG114" i="8"/>
  <c r="BE114" i="8"/>
  <c r="BC114" i="8"/>
  <c r="AY114" i="8"/>
  <c r="AW114" i="8"/>
  <c r="AU114" i="8"/>
  <c r="AR114" i="8"/>
  <c r="AL114" i="8"/>
  <c r="AB114" i="8"/>
  <c r="W114" i="8"/>
  <c r="V114" i="8"/>
  <c r="U114" i="8"/>
  <c r="AP114" i="8" s="1"/>
  <c r="T114" i="8"/>
  <c r="S114" i="8"/>
  <c r="R114" i="8"/>
  <c r="Q114" i="8"/>
  <c r="P114" i="8"/>
  <c r="O114" i="8"/>
  <c r="N114" i="8"/>
  <c r="M114" i="8"/>
  <c r="L114" i="8"/>
  <c r="K114" i="8"/>
  <c r="J114" i="8"/>
  <c r="I114" i="8"/>
  <c r="AD115" i="8" s="1"/>
  <c r="H114" i="8"/>
  <c r="G114" i="8"/>
  <c r="F114" i="8"/>
  <c r="E114" i="8"/>
  <c r="D114" i="8"/>
  <c r="C114" i="8"/>
  <c r="BM113" i="8"/>
  <c r="BF113" i="8"/>
  <c r="BD113" i="8"/>
  <c r="AX113" i="8"/>
  <c r="AQ113" i="8"/>
  <c r="AO113" i="8"/>
  <c r="AJ113" i="8"/>
  <c r="AG113" i="8"/>
  <c r="AB113" i="8"/>
  <c r="AA113" i="8"/>
  <c r="W113" i="8"/>
  <c r="V113" i="8"/>
  <c r="U113" i="8"/>
  <c r="AP113" i="8" s="1"/>
  <c r="T113" i="8"/>
  <c r="S113" i="8"/>
  <c r="R113" i="8"/>
  <c r="Q113" i="8"/>
  <c r="AL113" i="8" s="1"/>
  <c r="P113" i="8"/>
  <c r="O113" i="8"/>
  <c r="N113" i="8"/>
  <c r="M113" i="8"/>
  <c r="AH113" i="8" s="1"/>
  <c r="L113" i="8"/>
  <c r="K113" i="8"/>
  <c r="BA114" i="8" s="1"/>
  <c r="J113" i="8"/>
  <c r="AE113" i="8" s="1"/>
  <c r="I113" i="8"/>
  <c r="AD113" i="8" s="1"/>
  <c r="H113" i="8"/>
  <c r="G113" i="8"/>
  <c r="F113" i="8"/>
  <c r="E113" i="8"/>
  <c r="Z113" i="8" s="1"/>
  <c r="D113" i="8"/>
  <c r="C113" i="8"/>
  <c r="BM112" i="8"/>
  <c r="BK112" i="8"/>
  <c r="BI112" i="8"/>
  <c r="BG112" i="8"/>
  <c r="BF112" i="8"/>
  <c r="BE112" i="8"/>
  <c r="BA112" i="8"/>
  <c r="AY112" i="8"/>
  <c r="AW112" i="8"/>
  <c r="AU112" i="8"/>
  <c r="AT112" i="8"/>
  <c r="AP112" i="8"/>
  <c r="AK112" i="8"/>
  <c r="AJ112" i="8"/>
  <c r="AD112" i="8"/>
  <c r="AC112" i="8"/>
  <c r="W112" i="8"/>
  <c r="V112" i="8"/>
  <c r="U112" i="8"/>
  <c r="BK101" i="8" s="1"/>
  <c r="T112" i="8"/>
  <c r="S112" i="8"/>
  <c r="R112" i="8"/>
  <c r="Q112" i="8"/>
  <c r="P112" i="8"/>
  <c r="AK113" i="8" s="1"/>
  <c r="O112" i="8"/>
  <c r="N112" i="8"/>
  <c r="M112" i="8"/>
  <c r="BC101" i="8" s="1"/>
  <c r="L112" i="8"/>
  <c r="AG112" i="8" s="1"/>
  <c r="K112" i="8"/>
  <c r="J112" i="8"/>
  <c r="I112" i="8"/>
  <c r="AY101" i="8" s="1"/>
  <c r="H112" i="8"/>
  <c r="G112" i="8"/>
  <c r="AB112" i="8" s="1"/>
  <c r="F112" i="8"/>
  <c r="E112" i="8"/>
  <c r="AU101" i="8" s="1"/>
  <c r="D112" i="8"/>
  <c r="C112" i="8"/>
  <c r="BF111" i="8"/>
  <c r="AQ111" i="8"/>
  <c r="AO111" i="8"/>
  <c r="AC111" i="8"/>
  <c r="W111" i="8"/>
  <c r="V111" i="8"/>
  <c r="BL100" i="8" s="1"/>
  <c r="U111" i="8"/>
  <c r="AP111" i="8" s="1"/>
  <c r="T111" i="8"/>
  <c r="S111" i="8"/>
  <c r="R111" i="8"/>
  <c r="Q111" i="8"/>
  <c r="P111" i="8"/>
  <c r="AK111" i="8" s="1"/>
  <c r="O111" i="8"/>
  <c r="N111" i="8"/>
  <c r="BD100" i="8" s="1"/>
  <c r="M111" i="8"/>
  <c r="BC112" i="8" s="1"/>
  <c r="L111" i="8"/>
  <c r="AG111" i="8" s="1"/>
  <c r="K111" i="8"/>
  <c r="J111" i="8"/>
  <c r="I111" i="8"/>
  <c r="H111" i="8"/>
  <c r="G111" i="8"/>
  <c r="F111" i="8"/>
  <c r="AV100" i="8" s="1"/>
  <c r="E111" i="8"/>
  <c r="Z111" i="8" s="1"/>
  <c r="D111" i="8"/>
  <c r="Y111" i="8" s="1"/>
  <c r="C111" i="8"/>
  <c r="BM110" i="8"/>
  <c r="BK110" i="8"/>
  <c r="BI110" i="8"/>
  <c r="BG110" i="8"/>
  <c r="BE110" i="8"/>
  <c r="BC110" i="8"/>
  <c r="AZ110" i="8"/>
  <c r="AY110" i="8"/>
  <c r="AW110" i="8"/>
  <c r="AU110" i="8"/>
  <c r="AR110" i="8"/>
  <c r="AI110" i="8"/>
  <c r="AB110" i="8"/>
  <c r="W110" i="8"/>
  <c r="V110" i="8"/>
  <c r="U110" i="8"/>
  <c r="T110" i="8"/>
  <c r="S110" i="8"/>
  <c r="AN110" i="8" s="1"/>
  <c r="R110" i="8"/>
  <c r="Q110" i="8"/>
  <c r="P110" i="8"/>
  <c r="O110" i="8"/>
  <c r="AJ110" i="8" s="1"/>
  <c r="N110" i="8"/>
  <c r="M110" i="8"/>
  <c r="L110" i="8"/>
  <c r="K110" i="8"/>
  <c r="BA99" i="8" s="1"/>
  <c r="J110" i="8"/>
  <c r="I110" i="8"/>
  <c r="H110" i="8"/>
  <c r="G110" i="8"/>
  <c r="F110" i="8"/>
  <c r="E110" i="8"/>
  <c r="D110" i="8"/>
  <c r="C110" i="8"/>
  <c r="BM109" i="8"/>
  <c r="BL109" i="8"/>
  <c r="BH109" i="8"/>
  <c r="BF109" i="8"/>
  <c r="BD109" i="8"/>
  <c r="AZ109" i="8"/>
  <c r="AV109" i="8"/>
  <c r="AR109" i="8"/>
  <c r="AQ109" i="8"/>
  <c r="AE109" i="8"/>
  <c r="AB109" i="8"/>
  <c r="W109" i="8"/>
  <c r="V109" i="8"/>
  <c r="U109" i="8"/>
  <c r="T109" i="8"/>
  <c r="AO109" i="8" s="1"/>
  <c r="S109" i="8"/>
  <c r="R109" i="8"/>
  <c r="AM109" i="8" s="1"/>
  <c r="Q109" i="8"/>
  <c r="P109" i="8"/>
  <c r="O109" i="8"/>
  <c r="N109" i="8"/>
  <c r="M109" i="8"/>
  <c r="L109" i="8"/>
  <c r="AG109" i="8" s="1"/>
  <c r="K109" i="8"/>
  <c r="BA110" i="8" s="1"/>
  <c r="J109" i="8"/>
  <c r="I109" i="8"/>
  <c r="H109" i="8"/>
  <c r="G109" i="8"/>
  <c r="F109" i="8"/>
  <c r="AA109" i="8" s="1"/>
  <c r="E109" i="8"/>
  <c r="D109" i="8"/>
  <c r="AT98" i="8" s="1"/>
  <c r="C109" i="8"/>
  <c r="BM108" i="8"/>
  <c r="BK108" i="8"/>
  <c r="BI108" i="8"/>
  <c r="BG108" i="8"/>
  <c r="BE108" i="8"/>
  <c r="BA108" i="8"/>
  <c r="AY108" i="8"/>
  <c r="AW108" i="8"/>
  <c r="AU108" i="8"/>
  <c r="AF108" i="8"/>
  <c r="AD108" i="8"/>
  <c r="W108" i="8"/>
  <c r="AR108" i="8" s="1"/>
  <c r="V108" i="8"/>
  <c r="U108" i="8"/>
  <c r="AP108" i="8" s="1"/>
  <c r="T108" i="8"/>
  <c r="S108" i="8"/>
  <c r="AN108" i="8" s="1"/>
  <c r="R108" i="8"/>
  <c r="Q108" i="8"/>
  <c r="AL108" i="8" s="1"/>
  <c r="P108" i="8"/>
  <c r="O108" i="8"/>
  <c r="AJ108" i="8" s="1"/>
  <c r="N108" i="8"/>
  <c r="M108" i="8"/>
  <c r="AH108" i="8" s="1"/>
  <c r="L108" i="8"/>
  <c r="K108" i="8"/>
  <c r="AF109" i="8" s="1"/>
  <c r="J108" i="8"/>
  <c r="I108" i="8"/>
  <c r="AY97" i="8" s="1"/>
  <c r="H108" i="8"/>
  <c r="G108" i="8"/>
  <c r="AB108" i="8" s="1"/>
  <c r="F108" i="8"/>
  <c r="E108" i="8"/>
  <c r="Z108" i="8" s="1"/>
  <c r="D108" i="8"/>
  <c r="C108" i="8"/>
  <c r="BJ107" i="8"/>
  <c r="BH107" i="8"/>
  <c r="BF107" i="8"/>
  <c r="BB107" i="8"/>
  <c r="AZ107" i="8"/>
  <c r="AX107" i="8"/>
  <c r="AU107" i="8"/>
  <c r="AT107" i="8"/>
  <c r="AM107" i="8"/>
  <c r="AL107" i="8"/>
  <c r="AD107" i="8"/>
  <c r="AA107" i="8"/>
  <c r="W107" i="8"/>
  <c r="V107" i="8"/>
  <c r="AQ107" i="8" s="1"/>
  <c r="U107" i="8"/>
  <c r="T107" i="8"/>
  <c r="S107" i="8"/>
  <c r="R107" i="8"/>
  <c r="Q107" i="8"/>
  <c r="P107" i="8"/>
  <c r="O107" i="8"/>
  <c r="N107" i="8"/>
  <c r="AI107" i="8" s="1"/>
  <c r="M107" i="8"/>
  <c r="BC108" i="8" s="1"/>
  <c r="L107" i="8"/>
  <c r="K107" i="8"/>
  <c r="J107" i="8"/>
  <c r="I107" i="8"/>
  <c r="H107" i="8"/>
  <c r="G107" i="8"/>
  <c r="F107" i="8"/>
  <c r="E107" i="8"/>
  <c r="D107" i="8"/>
  <c r="AT96" i="8" s="1"/>
  <c r="C107" i="8"/>
  <c r="BM106" i="8"/>
  <c r="BK106" i="8"/>
  <c r="BI106" i="8"/>
  <c r="BG106" i="8"/>
  <c r="BE106" i="8"/>
  <c r="BD106" i="8"/>
  <c r="BC106" i="8"/>
  <c r="AY106" i="8"/>
  <c r="AW106" i="8"/>
  <c r="AU106" i="8"/>
  <c r="AM106" i="8"/>
  <c r="AH106" i="8"/>
  <c r="AF106" i="8"/>
  <c r="AA106" i="8"/>
  <c r="W106" i="8"/>
  <c r="AR106" i="8" s="1"/>
  <c r="V106" i="8"/>
  <c r="U106" i="8"/>
  <c r="AP106" i="8" s="1"/>
  <c r="T106" i="8"/>
  <c r="S106" i="8"/>
  <c r="AN106" i="8" s="1"/>
  <c r="R106" i="8"/>
  <c r="Q106" i="8"/>
  <c r="AL106" i="8" s="1"/>
  <c r="P106" i="8"/>
  <c r="O106" i="8"/>
  <c r="AJ106" i="8" s="1"/>
  <c r="N106" i="8"/>
  <c r="M106" i="8"/>
  <c r="AH107" i="8" s="1"/>
  <c r="L106" i="8"/>
  <c r="K106" i="8"/>
  <c r="BA95" i="8" s="1"/>
  <c r="J106" i="8"/>
  <c r="I106" i="8"/>
  <c r="AD106" i="8" s="1"/>
  <c r="H106" i="8"/>
  <c r="G106" i="8"/>
  <c r="AB106" i="8" s="1"/>
  <c r="F106" i="8"/>
  <c r="E106" i="8"/>
  <c r="Z106" i="8" s="1"/>
  <c r="D106" i="8"/>
  <c r="C106" i="8"/>
  <c r="BL105" i="8"/>
  <c r="BI105" i="8"/>
  <c r="BH105" i="8"/>
  <c r="BD105" i="8"/>
  <c r="BB105" i="8"/>
  <c r="BA105" i="8"/>
  <c r="AZ105" i="8"/>
  <c r="AX105" i="8"/>
  <c r="AW105" i="8"/>
  <c r="AV105" i="8"/>
  <c r="AM105" i="8"/>
  <c r="AG105" i="8"/>
  <c r="AF105" i="8"/>
  <c r="AA105" i="8"/>
  <c r="W105" i="8"/>
  <c r="V105" i="8"/>
  <c r="AQ106" i="8" s="1"/>
  <c r="U105" i="8"/>
  <c r="T105" i="8"/>
  <c r="BJ94" i="8" s="1"/>
  <c r="S105" i="8"/>
  <c r="R105" i="8"/>
  <c r="Q105" i="8"/>
  <c r="P105" i="8"/>
  <c r="AK105" i="8" s="1"/>
  <c r="O105" i="8"/>
  <c r="N105" i="8"/>
  <c r="AI105" i="8" s="1"/>
  <c r="M105" i="8"/>
  <c r="L105" i="8"/>
  <c r="K105" i="8"/>
  <c r="BA106" i="8" s="1"/>
  <c r="J105" i="8"/>
  <c r="AE105" i="8" s="1"/>
  <c r="I105" i="8"/>
  <c r="H105" i="8"/>
  <c r="AC105" i="8" s="1"/>
  <c r="G105" i="8"/>
  <c r="F105" i="8"/>
  <c r="E105" i="8"/>
  <c r="D105" i="8"/>
  <c r="AT94" i="8" s="1"/>
  <c r="C105" i="8"/>
  <c r="BM104" i="8"/>
  <c r="BK104" i="8"/>
  <c r="BJ104" i="8"/>
  <c r="BI104" i="8"/>
  <c r="BG104" i="8"/>
  <c r="BF104" i="8"/>
  <c r="BE104" i="8"/>
  <c r="BA104" i="8"/>
  <c r="AY104" i="8"/>
  <c r="AW104" i="8"/>
  <c r="AU104" i="8"/>
  <c r="AT104" i="8"/>
  <c r="AP104" i="8"/>
  <c r="AO104" i="8"/>
  <c r="AK104" i="8"/>
  <c r="AJ104" i="8"/>
  <c r="AH104" i="8"/>
  <c r="AC104" i="8"/>
  <c r="Z104" i="8"/>
  <c r="W104" i="8"/>
  <c r="AR104" i="8" s="1"/>
  <c r="V104" i="8"/>
  <c r="U104" i="8"/>
  <c r="T104" i="8"/>
  <c r="S104" i="8"/>
  <c r="AN104" i="8" s="1"/>
  <c r="R104" i="8"/>
  <c r="Q104" i="8"/>
  <c r="AL104" i="8" s="1"/>
  <c r="P104" i="8"/>
  <c r="O104" i="8"/>
  <c r="AJ105" i="8" s="1"/>
  <c r="N104" i="8"/>
  <c r="M104" i="8"/>
  <c r="L104" i="8"/>
  <c r="K104" i="8"/>
  <c r="AF104" i="8" s="1"/>
  <c r="J104" i="8"/>
  <c r="I104" i="8"/>
  <c r="H104" i="8"/>
  <c r="G104" i="8"/>
  <c r="AB104" i="8" s="1"/>
  <c r="F104" i="8"/>
  <c r="E104" i="8"/>
  <c r="D104" i="8"/>
  <c r="C104" i="8"/>
  <c r="BK103" i="8"/>
  <c r="BJ103" i="8"/>
  <c r="BF103" i="8"/>
  <c r="BC103" i="8"/>
  <c r="BB103" i="8"/>
  <c r="AX103" i="8"/>
  <c r="AT103" i="8"/>
  <c r="AO103" i="8"/>
  <c r="AH103" i="8"/>
  <c r="AC103" i="8"/>
  <c r="W103" i="8"/>
  <c r="V103" i="8"/>
  <c r="U103" i="8"/>
  <c r="T103" i="8"/>
  <c r="S103" i="8"/>
  <c r="R103" i="8"/>
  <c r="Q103" i="8"/>
  <c r="P103" i="8"/>
  <c r="AK103" i="8" s="1"/>
  <c r="O103" i="8"/>
  <c r="N103" i="8"/>
  <c r="BD92" i="8" s="1"/>
  <c r="M103" i="8"/>
  <c r="BC104" i="8" s="1"/>
  <c r="L103" i="8"/>
  <c r="BB104" i="8" s="1"/>
  <c r="K103" i="8"/>
  <c r="J103" i="8"/>
  <c r="AE103" i="8" s="1"/>
  <c r="I103" i="8"/>
  <c r="H103" i="8"/>
  <c r="G103" i="8"/>
  <c r="F103" i="8"/>
  <c r="AA103" i="8" s="1"/>
  <c r="E103" i="8"/>
  <c r="D103" i="8"/>
  <c r="Y103" i="8" s="1"/>
  <c r="C103" i="8"/>
  <c r="BM102" i="8"/>
  <c r="BK102" i="8"/>
  <c r="BI102" i="8"/>
  <c r="BG102" i="8"/>
  <c r="BE102" i="8"/>
  <c r="BC102" i="8"/>
  <c r="AY102" i="8"/>
  <c r="AW102" i="8"/>
  <c r="AU102" i="8"/>
  <c r="AR102" i="8"/>
  <c r="AQ102" i="8"/>
  <c r="AL102" i="8"/>
  <c r="AB102" i="8"/>
  <c r="W102" i="8"/>
  <c r="V102" i="8"/>
  <c r="U102" i="8"/>
  <c r="T102" i="8"/>
  <c r="S102" i="8"/>
  <c r="AN102" i="8" s="1"/>
  <c r="R102" i="8"/>
  <c r="Q102" i="8"/>
  <c r="AL103" i="8" s="1"/>
  <c r="P102" i="8"/>
  <c r="O102" i="8"/>
  <c r="AJ102" i="8" s="1"/>
  <c r="N102" i="8"/>
  <c r="M102" i="8"/>
  <c r="AH102" i="8" s="1"/>
  <c r="L102" i="8"/>
  <c r="K102" i="8"/>
  <c r="BA91" i="8" s="1"/>
  <c r="J102" i="8"/>
  <c r="I102" i="8"/>
  <c r="AD103" i="8" s="1"/>
  <c r="H102" i="8"/>
  <c r="G102" i="8"/>
  <c r="F102" i="8"/>
  <c r="E102" i="8"/>
  <c r="D102" i="8"/>
  <c r="C102" i="8"/>
  <c r="BL101" i="8"/>
  <c r="BF101" i="8"/>
  <c r="BD101" i="8"/>
  <c r="AQ101" i="8"/>
  <c r="AO101" i="8"/>
  <c r="AB101" i="8"/>
  <c r="AA101" i="8"/>
  <c r="W101" i="8"/>
  <c r="V101" i="8"/>
  <c r="U101" i="8"/>
  <c r="AP101" i="8" s="1"/>
  <c r="T101" i="8"/>
  <c r="S101" i="8"/>
  <c r="R101" i="8"/>
  <c r="AM101" i="8" s="1"/>
  <c r="Q101" i="8"/>
  <c r="AL101" i="8" s="1"/>
  <c r="P101" i="8"/>
  <c r="O101" i="8"/>
  <c r="N101" i="8"/>
  <c r="M101" i="8"/>
  <c r="AH101" i="8" s="1"/>
  <c r="L101" i="8"/>
  <c r="K101" i="8"/>
  <c r="BA102" i="8" s="1"/>
  <c r="J101" i="8"/>
  <c r="AE101" i="8" s="1"/>
  <c r="I101" i="8"/>
  <c r="AD101" i="8" s="1"/>
  <c r="H101" i="8"/>
  <c r="G101" i="8"/>
  <c r="F101" i="8"/>
  <c r="E101" i="8"/>
  <c r="Z101" i="8" s="1"/>
  <c r="D101" i="8"/>
  <c r="C101" i="8"/>
  <c r="BK100" i="8"/>
  <c r="BF100" i="8"/>
  <c r="AZ100" i="8"/>
  <c r="AX100" i="8"/>
  <c r="AT100" i="8"/>
  <c r="AM100" i="8"/>
  <c r="AI100" i="8"/>
  <c r="AB100" i="8"/>
  <c r="W100" i="8"/>
  <c r="V100" i="8"/>
  <c r="AQ100" i="8" s="1"/>
  <c r="U100" i="8"/>
  <c r="T100" i="8"/>
  <c r="S100" i="8"/>
  <c r="R100" i="8"/>
  <c r="BH101" i="8" s="1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M99" i="8"/>
  <c r="BI99" i="8"/>
  <c r="BG99" i="8"/>
  <c r="BE99" i="8"/>
  <c r="BB99" i="8"/>
  <c r="AY99" i="8"/>
  <c r="AW99" i="8"/>
  <c r="AT99" i="8"/>
  <c r="AL99" i="8"/>
  <c r="AK99" i="8"/>
  <c r="AC99" i="8"/>
  <c r="Z99" i="8"/>
  <c r="W99" i="8"/>
  <c r="V99" i="8"/>
  <c r="U99" i="8"/>
  <c r="T99" i="8"/>
  <c r="BJ100" i="8" s="1"/>
  <c r="S99" i="8"/>
  <c r="R99" i="8"/>
  <c r="Q99" i="8"/>
  <c r="P99" i="8"/>
  <c r="O99" i="8"/>
  <c r="N99" i="8"/>
  <c r="M99" i="8"/>
  <c r="L99" i="8"/>
  <c r="BB100" i="8" s="1"/>
  <c r="K99" i="8"/>
  <c r="J99" i="8"/>
  <c r="I99" i="8"/>
  <c r="H99" i="8"/>
  <c r="G99" i="8"/>
  <c r="F99" i="8"/>
  <c r="E99" i="8"/>
  <c r="D99" i="8"/>
  <c r="C99" i="8"/>
  <c r="BL98" i="8"/>
  <c r="BH98" i="8"/>
  <c r="BG98" i="8"/>
  <c r="BF98" i="8"/>
  <c r="BB98" i="8"/>
  <c r="AZ98" i="8"/>
  <c r="AX98" i="8"/>
  <c r="AV98" i="8"/>
  <c r="AU98" i="8"/>
  <c r="AQ98" i="8"/>
  <c r="AP98" i="8"/>
  <c r="AL98" i="8"/>
  <c r="AK98" i="8"/>
  <c r="AI98" i="8"/>
  <c r="AD98" i="8"/>
  <c r="W98" i="8"/>
  <c r="V98" i="8"/>
  <c r="BL87" i="8" s="1"/>
  <c r="U98" i="8"/>
  <c r="T98" i="8"/>
  <c r="BJ99" i="8" s="1"/>
  <c r="S98" i="8"/>
  <c r="R98" i="8"/>
  <c r="Q98" i="8"/>
  <c r="P98" i="8"/>
  <c r="O98" i="8"/>
  <c r="N98" i="8"/>
  <c r="BD87" i="8" s="1"/>
  <c r="M98" i="8"/>
  <c r="L98" i="8"/>
  <c r="AG99" i="8" s="1"/>
  <c r="K98" i="8"/>
  <c r="J98" i="8"/>
  <c r="I98" i="8"/>
  <c r="H98" i="8"/>
  <c r="AC98" i="8" s="1"/>
  <c r="G98" i="8"/>
  <c r="F98" i="8"/>
  <c r="E98" i="8"/>
  <c r="D98" i="8"/>
  <c r="Y98" i="8" s="1"/>
  <c r="C98" i="8"/>
  <c r="BM97" i="8"/>
  <c r="BK97" i="8"/>
  <c r="BG97" i="8"/>
  <c r="BC97" i="8"/>
  <c r="AU97" i="8"/>
  <c r="AQ97" i="8"/>
  <c r="AL97" i="8"/>
  <c r="AD97" i="8"/>
  <c r="Z97" i="8"/>
  <c r="W97" i="8"/>
  <c r="V97" i="8"/>
  <c r="U97" i="8"/>
  <c r="BK98" i="8" s="1"/>
  <c r="T97" i="8"/>
  <c r="S97" i="8"/>
  <c r="R97" i="8"/>
  <c r="Q97" i="8"/>
  <c r="P97" i="8"/>
  <c r="O97" i="8"/>
  <c r="N97" i="8"/>
  <c r="M97" i="8"/>
  <c r="AH97" i="8" s="1"/>
  <c r="L97" i="8"/>
  <c r="K97" i="8"/>
  <c r="J97" i="8"/>
  <c r="I97" i="8"/>
  <c r="H97" i="8"/>
  <c r="G97" i="8"/>
  <c r="F97" i="8"/>
  <c r="E97" i="8"/>
  <c r="D97" i="8"/>
  <c r="C97" i="8"/>
  <c r="BL96" i="8"/>
  <c r="BH96" i="8"/>
  <c r="BF96" i="8"/>
  <c r="BD96" i="8"/>
  <c r="BA96" i="8"/>
  <c r="AZ96" i="8"/>
  <c r="AV96" i="8"/>
  <c r="AJ96" i="8"/>
  <c r="AE96" i="8"/>
  <c r="AC96" i="8"/>
  <c r="W96" i="8"/>
  <c r="V96" i="8"/>
  <c r="U96" i="8"/>
  <c r="T96" i="8"/>
  <c r="AO96" i="8" s="1"/>
  <c r="S96" i="8"/>
  <c r="R96" i="8"/>
  <c r="BH85" i="8" s="1"/>
  <c r="Q96" i="8"/>
  <c r="P96" i="8"/>
  <c r="O96" i="8"/>
  <c r="N96" i="8"/>
  <c r="M96" i="8"/>
  <c r="L96" i="8"/>
  <c r="K96" i="8"/>
  <c r="AF96" i="8" s="1"/>
  <c r="J96" i="8"/>
  <c r="AE97" i="8" s="1"/>
  <c r="I96" i="8"/>
  <c r="H96" i="8"/>
  <c r="G96" i="8"/>
  <c r="F96" i="8"/>
  <c r="E96" i="8"/>
  <c r="D96" i="8"/>
  <c r="C96" i="8"/>
  <c r="BM95" i="8"/>
  <c r="BI95" i="8"/>
  <c r="BE95" i="8"/>
  <c r="BB95" i="8"/>
  <c r="AY95" i="8"/>
  <c r="AX95" i="8"/>
  <c r="AW95" i="8"/>
  <c r="AT95" i="8"/>
  <c r="AR95" i="8"/>
  <c r="AK95" i="8"/>
  <c r="AC95" i="8"/>
  <c r="AB95" i="8"/>
  <c r="W95" i="8"/>
  <c r="V95" i="8"/>
  <c r="U95" i="8"/>
  <c r="T95" i="8"/>
  <c r="S95" i="8"/>
  <c r="BI96" i="8" s="1"/>
  <c r="R95" i="8"/>
  <c r="Q95" i="8"/>
  <c r="P95" i="8"/>
  <c r="O95" i="8"/>
  <c r="AJ95" i="8" s="1"/>
  <c r="N95" i="8"/>
  <c r="M95" i="8"/>
  <c r="L95" i="8"/>
  <c r="K95" i="8"/>
  <c r="AF95" i="8" s="1"/>
  <c r="J95" i="8"/>
  <c r="I95" i="8"/>
  <c r="H95" i="8"/>
  <c r="G95" i="8"/>
  <c r="F95" i="8"/>
  <c r="E95" i="8"/>
  <c r="D95" i="8"/>
  <c r="C95" i="8"/>
  <c r="BL94" i="8"/>
  <c r="BK94" i="8"/>
  <c r="BH94" i="8"/>
  <c r="BF94" i="8"/>
  <c r="BB94" i="8"/>
  <c r="AZ94" i="8"/>
  <c r="AX94" i="8"/>
  <c r="AV94" i="8"/>
  <c r="AP94" i="8"/>
  <c r="AO94" i="8"/>
  <c r="AK94" i="8"/>
  <c r="AG94" i="8"/>
  <c r="Z94" i="8"/>
  <c r="W94" i="8"/>
  <c r="V94" i="8"/>
  <c r="U94" i="8"/>
  <c r="T94" i="8"/>
  <c r="BJ95" i="8" s="1"/>
  <c r="S94" i="8"/>
  <c r="R94" i="8"/>
  <c r="Q94" i="8"/>
  <c r="P94" i="8"/>
  <c r="O94" i="8"/>
  <c r="N94" i="8"/>
  <c r="M94" i="8"/>
  <c r="L94" i="8"/>
  <c r="AG95" i="8" s="1"/>
  <c r="K94" i="8"/>
  <c r="J94" i="8"/>
  <c r="I94" i="8"/>
  <c r="H94" i="8"/>
  <c r="AC94" i="8" s="1"/>
  <c r="G94" i="8"/>
  <c r="F94" i="8"/>
  <c r="E94" i="8"/>
  <c r="D94" i="8"/>
  <c r="Y94" i="8" s="1"/>
  <c r="C94" i="8"/>
  <c r="BM93" i="8"/>
  <c r="BK93" i="8"/>
  <c r="BG93" i="8"/>
  <c r="BE93" i="8"/>
  <c r="BC93" i="8"/>
  <c r="BA93" i="8"/>
  <c r="AW93" i="8"/>
  <c r="AU93" i="8"/>
  <c r="AP93" i="8"/>
  <c r="AJ93" i="8"/>
  <c r="W93" i="8"/>
  <c r="V93" i="8"/>
  <c r="U93" i="8"/>
  <c r="T93" i="8"/>
  <c r="S93" i="8"/>
  <c r="AN93" i="8" s="1"/>
  <c r="R93" i="8"/>
  <c r="Q93" i="8"/>
  <c r="P93" i="8"/>
  <c r="O93" i="8"/>
  <c r="N93" i="8"/>
  <c r="M93" i="8"/>
  <c r="AH93" i="8" s="1"/>
  <c r="L93" i="8"/>
  <c r="K93" i="8"/>
  <c r="AF93" i="8" s="1"/>
  <c r="J93" i="8"/>
  <c r="I93" i="8"/>
  <c r="H93" i="8"/>
  <c r="G93" i="8"/>
  <c r="F93" i="8"/>
  <c r="E93" i="8"/>
  <c r="D93" i="8"/>
  <c r="C93" i="8"/>
  <c r="BJ92" i="8"/>
  <c r="BF92" i="8"/>
  <c r="BE92" i="8"/>
  <c r="AZ92" i="8"/>
  <c r="AX92" i="8"/>
  <c r="AT92" i="8"/>
  <c r="AR92" i="8"/>
  <c r="AO92" i="8"/>
  <c r="AN92" i="8"/>
  <c r="AG92" i="8"/>
  <c r="AC92" i="8"/>
  <c r="W92" i="8"/>
  <c r="V92" i="8"/>
  <c r="AQ93" i="8" s="1"/>
  <c r="U92" i="8"/>
  <c r="T92" i="8"/>
  <c r="S92" i="8"/>
  <c r="R92" i="8"/>
  <c r="Q92" i="8"/>
  <c r="P92" i="8"/>
  <c r="O92" i="8"/>
  <c r="N92" i="8"/>
  <c r="AI92" i="8" s="1"/>
  <c r="M92" i="8"/>
  <c r="L92" i="8"/>
  <c r="K92" i="8"/>
  <c r="J92" i="8"/>
  <c r="I92" i="8"/>
  <c r="H92" i="8"/>
  <c r="G92" i="8"/>
  <c r="F92" i="8"/>
  <c r="AA93" i="8" s="1"/>
  <c r="E92" i="8"/>
  <c r="D92" i="8"/>
  <c r="C92" i="8"/>
  <c r="BM91" i="8"/>
  <c r="BJ91" i="8"/>
  <c r="BI91" i="8"/>
  <c r="BE91" i="8"/>
  <c r="BC91" i="8"/>
  <c r="BB91" i="8"/>
  <c r="AX91" i="8"/>
  <c r="AW91" i="8"/>
  <c r="AT91" i="8"/>
  <c r="AN91" i="8"/>
  <c r="AH91" i="8"/>
  <c r="AG91" i="8"/>
  <c r="AF91" i="8"/>
  <c r="AB91" i="8"/>
  <c r="Z91" i="8"/>
  <c r="W91" i="8"/>
  <c r="V91" i="8"/>
  <c r="U91" i="8"/>
  <c r="T91" i="8"/>
  <c r="AO91" i="8" s="1"/>
  <c r="S91" i="8"/>
  <c r="BI92" i="8" s="1"/>
  <c r="R91" i="8"/>
  <c r="Q91" i="8"/>
  <c r="P91" i="8"/>
  <c r="O91" i="8"/>
  <c r="AJ91" i="8" s="1"/>
  <c r="N91" i="8"/>
  <c r="M91" i="8"/>
  <c r="L91" i="8"/>
  <c r="BB92" i="8" s="1"/>
  <c r="K91" i="8"/>
  <c r="BA92" i="8" s="1"/>
  <c r="J91" i="8"/>
  <c r="I91" i="8"/>
  <c r="H91" i="8"/>
  <c r="G91" i="8"/>
  <c r="F91" i="8"/>
  <c r="E91" i="8"/>
  <c r="D91" i="8"/>
  <c r="Y91" i="8" s="1"/>
  <c r="C91" i="8"/>
  <c r="BL90" i="8"/>
  <c r="BK90" i="8"/>
  <c r="BJ90" i="8"/>
  <c r="BH90" i="8"/>
  <c r="BF90" i="8"/>
  <c r="BC90" i="8"/>
  <c r="BB90" i="8"/>
  <c r="AZ90" i="8"/>
  <c r="AX90" i="8"/>
  <c r="AV90" i="8"/>
  <c r="AU90" i="8"/>
  <c r="AT90" i="8"/>
  <c r="AQ90" i="8"/>
  <c r="AP90" i="8"/>
  <c r="AO90" i="8"/>
  <c r="AK90" i="8"/>
  <c r="AI90" i="8"/>
  <c r="AG90" i="8"/>
  <c r="AD90" i="8"/>
  <c r="Z90" i="8"/>
  <c r="W90" i="8"/>
  <c r="V90" i="8"/>
  <c r="U90" i="8"/>
  <c r="T90" i="8"/>
  <c r="S90" i="8"/>
  <c r="R90" i="8"/>
  <c r="Q90" i="8"/>
  <c r="P90" i="8"/>
  <c r="O90" i="8"/>
  <c r="N90" i="8"/>
  <c r="M90" i="8"/>
  <c r="AH90" i="8" s="1"/>
  <c r="L90" i="8"/>
  <c r="K90" i="8"/>
  <c r="J90" i="8"/>
  <c r="I90" i="8"/>
  <c r="AY91" i="8" s="1"/>
  <c r="H90" i="8"/>
  <c r="AC90" i="8" s="1"/>
  <c r="G90" i="8"/>
  <c r="F90" i="8"/>
  <c r="E90" i="8"/>
  <c r="D90" i="8"/>
  <c r="Y90" i="8" s="1"/>
  <c r="C90" i="8"/>
  <c r="BK89" i="8"/>
  <c r="BH89" i="8"/>
  <c r="BG89" i="8"/>
  <c r="BC89" i="8"/>
  <c r="AZ89" i="8"/>
  <c r="AY89" i="8"/>
  <c r="AV89" i="8"/>
  <c r="AU89" i="8"/>
  <c r="AQ89" i="8"/>
  <c r="AL89" i="8"/>
  <c r="AD89" i="8"/>
  <c r="Z89" i="8"/>
  <c r="W89" i="8"/>
  <c r="V89" i="8"/>
  <c r="U89" i="8"/>
  <c r="AP89" i="8" s="1"/>
  <c r="T89" i="8"/>
  <c r="AO89" i="8" s="1"/>
  <c r="S89" i="8"/>
  <c r="R89" i="8"/>
  <c r="Q89" i="8"/>
  <c r="BG90" i="8" s="1"/>
  <c r="P89" i="8"/>
  <c r="AK89" i="8" s="1"/>
  <c r="O89" i="8"/>
  <c r="N89" i="8"/>
  <c r="M89" i="8"/>
  <c r="AH89" i="8" s="1"/>
  <c r="L89" i="8"/>
  <c r="AG89" i="8" s="1"/>
  <c r="K89" i="8"/>
  <c r="J89" i="8"/>
  <c r="I89" i="8"/>
  <c r="H89" i="8"/>
  <c r="AC89" i="8" s="1"/>
  <c r="G89" i="8"/>
  <c r="F89" i="8"/>
  <c r="E89" i="8"/>
  <c r="D89" i="8"/>
  <c r="Y89" i="8" s="1"/>
  <c r="C89" i="8"/>
  <c r="BL88" i="8"/>
  <c r="BJ88" i="8"/>
  <c r="BI88" i="8"/>
  <c r="BH88" i="8"/>
  <c r="BF88" i="8"/>
  <c r="BD88" i="8"/>
  <c r="BA88" i="8"/>
  <c r="AZ88" i="8"/>
  <c r="AX88" i="8"/>
  <c r="AV88" i="8"/>
  <c r="AT88" i="8"/>
  <c r="AM88" i="8"/>
  <c r="AG88" i="8"/>
  <c r="W88" i="8"/>
  <c r="BM89" i="8" s="1"/>
  <c r="V88" i="8"/>
  <c r="AQ88" i="8" s="1"/>
  <c r="U88" i="8"/>
  <c r="T88" i="8"/>
  <c r="S88" i="8"/>
  <c r="R88" i="8"/>
  <c r="Q88" i="8"/>
  <c r="P88" i="8"/>
  <c r="O88" i="8"/>
  <c r="BE89" i="8" s="1"/>
  <c r="N88" i="8"/>
  <c r="M88" i="8"/>
  <c r="L88" i="8"/>
  <c r="BB77" i="8" s="1"/>
  <c r="K88" i="8"/>
  <c r="J88" i="8"/>
  <c r="AE89" i="8" s="1"/>
  <c r="I88" i="8"/>
  <c r="H88" i="8"/>
  <c r="AX77" i="8" s="1"/>
  <c r="G88" i="8"/>
  <c r="AB88" i="8" s="1"/>
  <c r="F88" i="8"/>
  <c r="E88" i="8"/>
  <c r="D88" i="8"/>
  <c r="AT77" i="8" s="1"/>
  <c r="C88" i="8"/>
  <c r="BM87" i="8"/>
  <c r="BI87" i="8"/>
  <c r="BE87" i="8"/>
  <c r="BA87" i="8"/>
  <c r="AW87" i="8"/>
  <c r="AR87" i="8"/>
  <c r="AN87" i="8"/>
  <c r="AF87" i="8"/>
  <c r="AC87" i="8"/>
  <c r="W87" i="8"/>
  <c r="V87" i="8"/>
  <c r="AQ87" i="8" s="1"/>
  <c r="U87" i="8"/>
  <c r="T87" i="8"/>
  <c r="S87" i="8"/>
  <c r="R87" i="8"/>
  <c r="AM87" i="8" s="1"/>
  <c r="Q87" i="8"/>
  <c r="P87" i="8"/>
  <c r="O87" i="8"/>
  <c r="AJ87" i="8" s="1"/>
  <c r="N87" i="8"/>
  <c r="AI87" i="8" s="1"/>
  <c r="M87" i="8"/>
  <c r="L87" i="8"/>
  <c r="BB88" i="8" s="1"/>
  <c r="K87" i="8"/>
  <c r="J87" i="8"/>
  <c r="AE87" i="8" s="1"/>
  <c r="I87" i="8"/>
  <c r="H87" i="8"/>
  <c r="G87" i="8"/>
  <c r="F87" i="8"/>
  <c r="AA87" i="8" s="1"/>
  <c r="E87" i="8"/>
  <c r="D87" i="8"/>
  <c r="C87" i="8"/>
  <c r="BL86" i="8"/>
  <c r="BJ86" i="8"/>
  <c r="BH86" i="8"/>
  <c r="BF86" i="8"/>
  <c r="BC86" i="8"/>
  <c r="BB86" i="8"/>
  <c r="AZ86" i="8"/>
  <c r="AX86" i="8"/>
  <c r="AV86" i="8"/>
  <c r="AT86" i="8"/>
  <c r="AI86" i="8"/>
  <c r="AG86" i="8"/>
  <c r="AE86" i="8"/>
  <c r="W86" i="8"/>
  <c r="V86" i="8"/>
  <c r="U86" i="8"/>
  <c r="T86" i="8"/>
  <c r="BJ87" i="8" s="1"/>
  <c r="S86" i="8"/>
  <c r="R86" i="8"/>
  <c r="Q86" i="8"/>
  <c r="AL86" i="8" s="1"/>
  <c r="P86" i="8"/>
  <c r="O86" i="8"/>
  <c r="N86" i="8"/>
  <c r="M86" i="8"/>
  <c r="L86" i="8"/>
  <c r="AG87" i="8" s="1"/>
  <c r="K86" i="8"/>
  <c r="J86" i="8"/>
  <c r="I86" i="8"/>
  <c r="AD86" i="8" s="1"/>
  <c r="H86" i="8"/>
  <c r="G86" i="8"/>
  <c r="F86" i="8"/>
  <c r="E86" i="8"/>
  <c r="D86" i="8"/>
  <c r="AT87" i="8" s="1"/>
  <c r="C86" i="8"/>
  <c r="BK85" i="8"/>
  <c r="BG85" i="8"/>
  <c r="BC85" i="8"/>
  <c r="AY85" i="8"/>
  <c r="AW85" i="8"/>
  <c r="AU85" i="8"/>
  <c r="AP85" i="8"/>
  <c r="AI85" i="8"/>
  <c r="AE85" i="8"/>
  <c r="AA85" i="8"/>
  <c r="Z85" i="8"/>
  <c r="W85" i="8"/>
  <c r="V85" i="8"/>
  <c r="U85" i="8"/>
  <c r="BK86" i="8" s="1"/>
  <c r="T85" i="8"/>
  <c r="S85" i="8"/>
  <c r="BI74" i="8" s="1"/>
  <c r="R85" i="8"/>
  <c r="Q85" i="8"/>
  <c r="BG86" i="8" s="1"/>
  <c r="P85" i="8"/>
  <c r="O85" i="8"/>
  <c r="N85" i="8"/>
  <c r="BD86" i="8" s="1"/>
  <c r="M85" i="8"/>
  <c r="L85" i="8"/>
  <c r="K85" i="8"/>
  <c r="BA74" i="8" s="1"/>
  <c r="J85" i="8"/>
  <c r="I85" i="8"/>
  <c r="H85" i="8"/>
  <c r="G85" i="8"/>
  <c r="F85" i="8"/>
  <c r="E85" i="8"/>
  <c r="AU86" i="8" s="1"/>
  <c r="D85" i="8"/>
  <c r="C85" i="8"/>
  <c r="BL84" i="8"/>
  <c r="BJ84" i="8"/>
  <c r="BH84" i="8"/>
  <c r="BF84" i="8"/>
  <c r="BD84" i="8"/>
  <c r="AZ84" i="8"/>
  <c r="AX84" i="8"/>
  <c r="AV84" i="8"/>
  <c r="AT84" i="8"/>
  <c r="AO84" i="8"/>
  <c r="AM84" i="8"/>
  <c r="AI84" i="8"/>
  <c r="AG84" i="8"/>
  <c r="AE84" i="8"/>
  <c r="W84" i="8"/>
  <c r="V84" i="8"/>
  <c r="AQ84" i="8" s="1"/>
  <c r="U84" i="8"/>
  <c r="T84" i="8"/>
  <c r="BJ73" i="8" s="1"/>
  <c r="S84" i="8"/>
  <c r="R84" i="8"/>
  <c r="Q84" i="8"/>
  <c r="P84" i="8"/>
  <c r="O84" i="8"/>
  <c r="N84" i="8"/>
  <c r="M84" i="8"/>
  <c r="L84" i="8"/>
  <c r="BB73" i="8" s="1"/>
  <c r="K84" i="8"/>
  <c r="J84" i="8"/>
  <c r="I84" i="8"/>
  <c r="H84" i="8"/>
  <c r="G84" i="8"/>
  <c r="F84" i="8"/>
  <c r="AA84" i="8" s="1"/>
  <c r="E84" i="8"/>
  <c r="D84" i="8"/>
  <c r="AT73" i="8" s="1"/>
  <c r="C84" i="8"/>
  <c r="BM83" i="8"/>
  <c r="BJ83" i="8"/>
  <c r="BI83" i="8"/>
  <c r="BE83" i="8"/>
  <c r="BB83" i="8"/>
  <c r="BA83" i="8"/>
  <c r="AX83" i="8"/>
  <c r="AW83" i="8"/>
  <c r="AT83" i="8"/>
  <c r="AP83" i="8"/>
  <c r="AG83" i="8"/>
  <c r="W83" i="8"/>
  <c r="V83" i="8"/>
  <c r="U83" i="8"/>
  <c r="T83" i="8"/>
  <c r="AO83" i="8" s="1"/>
  <c r="S83" i="8"/>
  <c r="R83" i="8"/>
  <c r="Q83" i="8"/>
  <c r="P83" i="8"/>
  <c r="O83" i="8"/>
  <c r="N83" i="8"/>
  <c r="M83" i="8"/>
  <c r="L83" i="8"/>
  <c r="BB84" i="8" s="1"/>
  <c r="K83" i="8"/>
  <c r="J83" i="8"/>
  <c r="I83" i="8"/>
  <c r="H83" i="8"/>
  <c r="G83" i="8"/>
  <c r="F83" i="8"/>
  <c r="E83" i="8"/>
  <c r="D83" i="8"/>
  <c r="Y83" i="8" s="1"/>
  <c r="C83" i="8"/>
  <c r="BL82" i="8"/>
  <c r="BK82" i="8"/>
  <c r="BJ82" i="8"/>
  <c r="BH82" i="8"/>
  <c r="BF82" i="8"/>
  <c r="BC82" i="8"/>
  <c r="BB82" i="8"/>
  <c r="AZ82" i="8"/>
  <c r="AX82" i="8"/>
  <c r="AV82" i="8"/>
  <c r="AU82" i="8"/>
  <c r="AT82" i="8"/>
  <c r="AO82" i="8"/>
  <c r="AK82" i="8"/>
  <c r="AG82" i="8"/>
  <c r="AA82" i="8"/>
  <c r="W82" i="8"/>
  <c r="V82" i="8"/>
  <c r="BL71" i="8" s="1"/>
  <c r="U82" i="8"/>
  <c r="T82" i="8"/>
  <c r="S82" i="8"/>
  <c r="R82" i="8"/>
  <c r="Q82" i="8"/>
  <c r="P82" i="8"/>
  <c r="O82" i="8"/>
  <c r="N82" i="8"/>
  <c r="BD71" i="8" s="1"/>
  <c r="M82" i="8"/>
  <c r="L82" i="8"/>
  <c r="K82" i="8"/>
  <c r="J82" i="8"/>
  <c r="I82" i="8"/>
  <c r="H82" i="8"/>
  <c r="AC82" i="8" s="1"/>
  <c r="G82" i="8"/>
  <c r="F82" i="8"/>
  <c r="AV71" i="8" s="1"/>
  <c r="E82" i="8"/>
  <c r="D82" i="8"/>
  <c r="Y82" i="8" s="1"/>
  <c r="C82" i="8"/>
  <c r="BK81" i="8"/>
  <c r="BG81" i="8"/>
  <c r="BE81" i="8"/>
  <c r="BC81" i="8"/>
  <c r="AY81" i="8"/>
  <c r="AU81" i="8"/>
  <c r="AN81" i="8"/>
  <c r="AL81" i="8"/>
  <c r="AD81" i="8"/>
  <c r="Z81" i="8"/>
  <c r="W81" i="8"/>
  <c r="V81" i="8"/>
  <c r="U81" i="8"/>
  <c r="AP81" i="8" s="1"/>
  <c r="T81" i="8"/>
  <c r="S81" i="8"/>
  <c r="R81" i="8"/>
  <c r="Q81" i="8"/>
  <c r="P81" i="8"/>
  <c r="O81" i="8"/>
  <c r="N81" i="8"/>
  <c r="BD82" i="8" s="1"/>
  <c r="M81" i="8"/>
  <c r="AH81" i="8" s="1"/>
  <c r="L81" i="8"/>
  <c r="K81" i="8"/>
  <c r="J81" i="8"/>
  <c r="I81" i="8"/>
  <c r="H81" i="8"/>
  <c r="G81" i="8"/>
  <c r="F81" i="8"/>
  <c r="E81" i="8"/>
  <c r="D81" i="8"/>
  <c r="C81" i="8"/>
  <c r="BL80" i="8"/>
  <c r="BJ80" i="8"/>
  <c r="BI80" i="8"/>
  <c r="BH80" i="8"/>
  <c r="BF80" i="8"/>
  <c r="BD80" i="8"/>
  <c r="BA80" i="8"/>
  <c r="AZ80" i="8"/>
  <c r="AX80" i="8"/>
  <c r="AV80" i="8"/>
  <c r="AT80" i="8"/>
  <c r="AN80" i="8"/>
  <c r="AG80" i="8"/>
  <c r="W80" i="8"/>
  <c r="BM69" i="8" s="1"/>
  <c r="V80" i="8"/>
  <c r="U80" i="8"/>
  <c r="T80" i="8"/>
  <c r="S80" i="8"/>
  <c r="BI69" i="8" s="1"/>
  <c r="R80" i="8"/>
  <c r="Q80" i="8"/>
  <c r="P80" i="8"/>
  <c r="O80" i="8"/>
  <c r="BE69" i="8" s="1"/>
  <c r="N80" i="8"/>
  <c r="M80" i="8"/>
  <c r="L80" i="8"/>
  <c r="K80" i="8"/>
  <c r="AF80" i="8" s="1"/>
  <c r="J80" i="8"/>
  <c r="I80" i="8"/>
  <c r="H80" i="8"/>
  <c r="G80" i="8"/>
  <c r="F80" i="8"/>
  <c r="E80" i="8"/>
  <c r="D80" i="8"/>
  <c r="C80" i="8"/>
  <c r="BM79" i="8"/>
  <c r="BI79" i="8"/>
  <c r="BG79" i="8"/>
  <c r="BE79" i="8"/>
  <c r="BB79" i="8"/>
  <c r="BA79" i="8"/>
  <c r="AY79" i="8"/>
  <c r="AW79" i="8"/>
  <c r="AT79" i="8"/>
  <c r="AN79" i="8"/>
  <c r="AL79" i="8"/>
  <c r="AK79" i="8"/>
  <c r="AF79" i="8"/>
  <c r="AC79" i="8"/>
  <c r="Z79" i="8"/>
  <c r="W79" i="8"/>
  <c r="V79" i="8"/>
  <c r="U79" i="8"/>
  <c r="T79" i="8"/>
  <c r="AO79" i="8" s="1"/>
  <c r="S79" i="8"/>
  <c r="R79" i="8"/>
  <c r="Q79" i="8"/>
  <c r="P79" i="8"/>
  <c r="O79" i="8"/>
  <c r="N79" i="8"/>
  <c r="M79" i="8"/>
  <c r="L79" i="8"/>
  <c r="BB80" i="8" s="1"/>
  <c r="K79" i="8"/>
  <c r="J79" i="8"/>
  <c r="I79" i="8"/>
  <c r="H79" i="8"/>
  <c r="G79" i="8"/>
  <c r="F79" i="8"/>
  <c r="E79" i="8"/>
  <c r="D79" i="8"/>
  <c r="Y79" i="8" s="1"/>
  <c r="C79" i="8"/>
  <c r="BL78" i="8"/>
  <c r="BJ78" i="8"/>
  <c r="BH78" i="8"/>
  <c r="BF78" i="8"/>
  <c r="BB78" i="8"/>
  <c r="AZ78" i="8"/>
  <c r="AX78" i="8"/>
  <c r="AV78" i="8"/>
  <c r="AU78" i="8"/>
  <c r="AT78" i="8"/>
  <c r="AO78" i="8"/>
  <c r="AL78" i="8"/>
  <c r="AA78" i="8"/>
  <c r="W78" i="8"/>
  <c r="V78" i="8"/>
  <c r="U78" i="8"/>
  <c r="T78" i="8"/>
  <c r="BJ79" i="8" s="1"/>
  <c r="S78" i="8"/>
  <c r="R78" i="8"/>
  <c r="Q78" i="8"/>
  <c r="P78" i="8"/>
  <c r="O78" i="8"/>
  <c r="N78" i="8"/>
  <c r="M78" i="8"/>
  <c r="L78" i="8"/>
  <c r="AG79" i="8" s="1"/>
  <c r="K78" i="8"/>
  <c r="J78" i="8"/>
  <c r="I78" i="8"/>
  <c r="H78" i="8"/>
  <c r="G78" i="8"/>
  <c r="F78" i="8"/>
  <c r="E78" i="8"/>
  <c r="D78" i="8"/>
  <c r="Y78" i="8" s="1"/>
  <c r="C78" i="8"/>
  <c r="BM77" i="8"/>
  <c r="BK77" i="8"/>
  <c r="BG77" i="8"/>
  <c r="BE77" i="8"/>
  <c r="BC77" i="8"/>
  <c r="AY77" i="8"/>
  <c r="AW77" i="8"/>
  <c r="AU77" i="8"/>
  <c r="AD77" i="8"/>
  <c r="W77" i="8"/>
  <c r="V77" i="8"/>
  <c r="U77" i="8"/>
  <c r="T77" i="8"/>
  <c r="S77" i="8"/>
  <c r="R77" i="8"/>
  <c r="Q77" i="8"/>
  <c r="P77" i="8"/>
  <c r="O77" i="8"/>
  <c r="N77" i="8"/>
  <c r="BD78" i="8" s="1"/>
  <c r="M77" i="8"/>
  <c r="L77" i="8"/>
  <c r="K77" i="8"/>
  <c r="J77" i="8"/>
  <c r="I77" i="8"/>
  <c r="AY66" i="8" s="1"/>
  <c r="H77" i="8"/>
  <c r="G77" i="8"/>
  <c r="F77" i="8"/>
  <c r="E77" i="8"/>
  <c r="Z77" i="8" s="1"/>
  <c r="D77" i="8"/>
  <c r="C77" i="8"/>
  <c r="BL76" i="8"/>
  <c r="BJ76" i="8"/>
  <c r="BH76" i="8"/>
  <c r="BF76" i="8"/>
  <c r="BE76" i="8"/>
  <c r="BD76" i="8"/>
  <c r="AZ76" i="8"/>
  <c r="AX76" i="8"/>
  <c r="AV76" i="8"/>
  <c r="AT76" i="8"/>
  <c r="AO76" i="8"/>
  <c r="AM76" i="8"/>
  <c r="AC76" i="8"/>
  <c r="W76" i="8"/>
  <c r="AR76" i="8" s="1"/>
  <c r="V76" i="8"/>
  <c r="AQ76" i="8" s="1"/>
  <c r="U76" i="8"/>
  <c r="T76" i="8"/>
  <c r="S76" i="8"/>
  <c r="R76" i="8"/>
  <c r="BH77" i="8" s="1"/>
  <c r="Q76" i="8"/>
  <c r="P76" i="8"/>
  <c r="O76" i="8"/>
  <c r="AJ76" i="8" s="1"/>
  <c r="N76" i="8"/>
  <c r="BD65" i="8" s="1"/>
  <c r="M76" i="8"/>
  <c r="L76" i="8"/>
  <c r="K76" i="8"/>
  <c r="J76" i="8"/>
  <c r="AE77" i="8" s="1"/>
  <c r="I76" i="8"/>
  <c r="H76" i="8"/>
  <c r="G76" i="8"/>
  <c r="F76" i="8"/>
  <c r="E76" i="8"/>
  <c r="D76" i="8"/>
  <c r="C76" i="8"/>
  <c r="BM75" i="8"/>
  <c r="BJ75" i="8"/>
  <c r="BI75" i="8"/>
  <c r="BE75" i="8"/>
  <c r="BC75" i="8"/>
  <c r="BA75" i="8"/>
  <c r="AW75" i="8"/>
  <c r="AF75" i="8"/>
  <c r="AC75" i="8"/>
  <c r="W75" i="8"/>
  <c r="V75" i="8"/>
  <c r="AQ75" i="8" s="1"/>
  <c r="U75" i="8"/>
  <c r="T75" i="8"/>
  <c r="S75" i="8"/>
  <c r="AN75" i="8" s="1"/>
  <c r="R75" i="8"/>
  <c r="AM75" i="8" s="1"/>
  <c r="Q75" i="8"/>
  <c r="BG64" i="8" s="1"/>
  <c r="P75" i="8"/>
  <c r="O75" i="8"/>
  <c r="N75" i="8"/>
  <c r="AI75" i="8" s="1"/>
  <c r="M75" i="8"/>
  <c r="L75" i="8"/>
  <c r="BB76" i="8" s="1"/>
  <c r="K75" i="8"/>
  <c r="BA76" i="8" s="1"/>
  <c r="J75" i="8"/>
  <c r="AE75" i="8" s="1"/>
  <c r="I75" i="8"/>
  <c r="H75" i="8"/>
  <c r="G75" i="8"/>
  <c r="F75" i="8"/>
  <c r="AA75" i="8" s="1"/>
  <c r="E75" i="8"/>
  <c r="D75" i="8"/>
  <c r="C75" i="8"/>
  <c r="BL74" i="8"/>
  <c r="BK74" i="8"/>
  <c r="BJ74" i="8"/>
  <c r="BH74" i="8"/>
  <c r="BF74" i="8"/>
  <c r="BB74" i="8"/>
  <c r="AZ74" i="8"/>
  <c r="AX74" i="8"/>
  <c r="AV74" i="8"/>
  <c r="AT74" i="8"/>
  <c r="AQ74" i="8"/>
  <c r="AO74" i="8"/>
  <c r="AE74" i="8"/>
  <c r="W74" i="8"/>
  <c r="V74" i="8"/>
  <c r="U74" i="8"/>
  <c r="T74" i="8"/>
  <c r="S74" i="8"/>
  <c r="R74" i="8"/>
  <c r="Q74" i="8"/>
  <c r="AL74" i="8" s="1"/>
  <c r="P74" i="8"/>
  <c r="O74" i="8"/>
  <c r="N74" i="8"/>
  <c r="M74" i="8"/>
  <c r="L74" i="8"/>
  <c r="AG75" i="8" s="1"/>
  <c r="K74" i="8"/>
  <c r="J74" i="8"/>
  <c r="I74" i="8"/>
  <c r="AD74" i="8" s="1"/>
  <c r="H74" i="8"/>
  <c r="G74" i="8"/>
  <c r="F74" i="8"/>
  <c r="E74" i="8"/>
  <c r="D74" i="8"/>
  <c r="AT63" i="8" s="1"/>
  <c r="C74" i="8"/>
  <c r="BK73" i="8"/>
  <c r="BG73" i="8"/>
  <c r="BC73" i="8"/>
  <c r="AY73" i="8"/>
  <c r="AU73" i="8"/>
  <c r="AQ73" i="8"/>
  <c r="AN73" i="8"/>
  <c r="AJ73" i="8"/>
  <c r="AI73" i="8"/>
  <c r="AF73" i="8"/>
  <c r="Z73" i="8"/>
  <c r="W73" i="8"/>
  <c r="V73" i="8"/>
  <c r="U73" i="8"/>
  <c r="BK62" i="8" s="1"/>
  <c r="T73" i="8"/>
  <c r="AO73" i="8" s="1"/>
  <c r="S73" i="8"/>
  <c r="R73" i="8"/>
  <c r="Q73" i="8"/>
  <c r="AL73" i="8" s="1"/>
  <c r="P73" i="8"/>
  <c r="AK73" i="8" s="1"/>
  <c r="O73" i="8"/>
  <c r="N73" i="8"/>
  <c r="BD74" i="8" s="1"/>
  <c r="M73" i="8"/>
  <c r="AH73" i="8" s="1"/>
  <c r="L73" i="8"/>
  <c r="AG73" i="8" s="1"/>
  <c r="K73" i="8"/>
  <c r="J73" i="8"/>
  <c r="I73" i="8"/>
  <c r="AY62" i="8" s="1"/>
  <c r="H73" i="8"/>
  <c r="AC73" i="8" s="1"/>
  <c r="G73" i="8"/>
  <c r="F73" i="8"/>
  <c r="E73" i="8"/>
  <c r="AU74" i="8" s="1"/>
  <c r="D73" i="8"/>
  <c r="Y73" i="8" s="1"/>
  <c r="C73" i="8"/>
  <c r="BL72" i="8"/>
  <c r="BJ72" i="8"/>
  <c r="BI72" i="8"/>
  <c r="BH72" i="8"/>
  <c r="BF72" i="8"/>
  <c r="BD72" i="8"/>
  <c r="AZ72" i="8"/>
  <c r="AX72" i="8"/>
  <c r="AV72" i="8"/>
  <c r="AT72" i="8"/>
  <c r="AR72" i="8"/>
  <c r="AO72" i="8"/>
  <c r="AN72" i="8"/>
  <c r="AJ72" i="8"/>
  <c r="AG72" i="8"/>
  <c r="AC72" i="8"/>
  <c r="AB72" i="8"/>
  <c r="W72" i="8"/>
  <c r="V72" i="8"/>
  <c r="AQ72" i="8" s="1"/>
  <c r="U72" i="8"/>
  <c r="T72" i="8"/>
  <c r="BJ61" i="8" s="1"/>
  <c r="S72" i="8"/>
  <c r="R72" i="8"/>
  <c r="Q72" i="8"/>
  <c r="P72" i="8"/>
  <c r="O72" i="8"/>
  <c r="N72" i="8"/>
  <c r="M72" i="8"/>
  <c r="L72" i="8"/>
  <c r="BB61" i="8" s="1"/>
  <c r="K72" i="8"/>
  <c r="J72" i="8"/>
  <c r="I72" i="8"/>
  <c r="H72" i="8"/>
  <c r="AX61" i="8" s="1"/>
  <c r="G72" i="8"/>
  <c r="F72" i="8"/>
  <c r="AV73" i="8" s="1"/>
  <c r="E72" i="8"/>
  <c r="D72" i="8"/>
  <c r="AT61" i="8" s="1"/>
  <c r="C72" i="8"/>
  <c r="BM71" i="8"/>
  <c r="BJ71" i="8"/>
  <c r="BI71" i="8"/>
  <c r="BE71" i="8"/>
  <c r="BB71" i="8"/>
  <c r="BA71" i="8"/>
  <c r="AW71" i="8"/>
  <c r="AR71" i="8"/>
  <c r="AN71" i="8"/>
  <c r="AK71" i="8"/>
  <c r="AB71" i="8"/>
  <c r="W71" i="8"/>
  <c r="V71" i="8"/>
  <c r="AQ71" i="8" s="1"/>
  <c r="U71" i="8"/>
  <c r="T71" i="8"/>
  <c r="S71" i="8"/>
  <c r="R71" i="8"/>
  <c r="AM71" i="8" s="1"/>
  <c r="Q71" i="8"/>
  <c r="P71" i="8"/>
  <c r="O71" i="8"/>
  <c r="AJ71" i="8" s="1"/>
  <c r="N71" i="8"/>
  <c r="AI71" i="8" s="1"/>
  <c r="M71" i="8"/>
  <c r="L71" i="8"/>
  <c r="BB72" i="8" s="1"/>
  <c r="K71" i="8"/>
  <c r="AF71" i="8" s="1"/>
  <c r="J71" i="8"/>
  <c r="AE71" i="8" s="1"/>
  <c r="I71" i="8"/>
  <c r="H71" i="8"/>
  <c r="G71" i="8"/>
  <c r="F71" i="8"/>
  <c r="AA71" i="8" s="1"/>
  <c r="E71" i="8"/>
  <c r="D71" i="8"/>
  <c r="C71" i="8"/>
  <c r="BL70" i="8"/>
  <c r="BK70" i="8"/>
  <c r="BJ70" i="8"/>
  <c r="BH70" i="8"/>
  <c r="BG70" i="8"/>
  <c r="BF70" i="8"/>
  <c r="BB70" i="8"/>
  <c r="AZ70" i="8"/>
  <c r="AX70" i="8"/>
  <c r="AV70" i="8"/>
  <c r="AT70" i="8"/>
  <c r="AQ70" i="8"/>
  <c r="AP70" i="8"/>
  <c r="AI70" i="8"/>
  <c r="AE70" i="8"/>
  <c r="AA70" i="8"/>
  <c r="W70" i="8"/>
  <c r="V70" i="8"/>
  <c r="U70" i="8"/>
  <c r="T70" i="8"/>
  <c r="AO70" i="8" s="1"/>
  <c r="S70" i="8"/>
  <c r="R70" i="8"/>
  <c r="Q70" i="8"/>
  <c r="P70" i="8"/>
  <c r="AK70" i="8" s="1"/>
  <c r="O70" i="8"/>
  <c r="N70" i="8"/>
  <c r="M70" i="8"/>
  <c r="L70" i="8"/>
  <c r="K70" i="8"/>
  <c r="J70" i="8"/>
  <c r="I70" i="8"/>
  <c r="H70" i="8"/>
  <c r="AC70" i="8" s="1"/>
  <c r="G70" i="8"/>
  <c r="F70" i="8"/>
  <c r="E70" i="8"/>
  <c r="D70" i="8"/>
  <c r="C70" i="8"/>
  <c r="BK69" i="8"/>
  <c r="BG69" i="8"/>
  <c r="BC69" i="8"/>
  <c r="AY69" i="8"/>
  <c r="AU69" i="8"/>
  <c r="AP69" i="8"/>
  <c r="AI69" i="8"/>
  <c r="AE69" i="8"/>
  <c r="AA69" i="8"/>
  <c r="Z69" i="8"/>
  <c r="W69" i="8"/>
  <c r="V69" i="8"/>
  <c r="U69" i="8"/>
  <c r="T69" i="8"/>
  <c r="S69" i="8"/>
  <c r="R69" i="8"/>
  <c r="Q69" i="8"/>
  <c r="P69" i="8"/>
  <c r="O69" i="8"/>
  <c r="N69" i="8"/>
  <c r="BD70" i="8" s="1"/>
  <c r="M69" i="8"/>
  <c r="AH69" i="8" s="1"/>
  <c r="L69" i="8"/>
  <c r="K69" i="8"/>
  <c r="BA58" i="8" s="1"/>
  <c r="J69" i="8"/>
  <c r="I69" i="8"/>
  <c r="AD69" i="8" s="1"/>
  <c r="H69" i="8"/>
  <c r="G69" i="8"/>
  <c r="F69" i="8"/>
  <c r="E69" i="8"/>
  <c r="AU70" i="8" s="1"/>
  <c r="D69" i="8"/>
  <c r="C69" i="8"/>
  <c r="BL68" i="8"/>
  <c r="BJ68" i="8"/>
  <c r="BI68" i="8"/>
  <c r="BH68" i="8"/>
  <c r="BF68" i="8"/>
  <c r="BE68" i="8"/>
  <c r="BD68" i="8"/>
  <c r="BA68" i="8"/>
  <c r="AZ68" i="8"/>
  <c r="AX68" i="8"/>
  <c r="AV68" i="8"/>
  <c r="AT68" i="8"/>
  <c r="AN68" i="8"/>
  <c r="AM68" i="8"/>
  <c r="AI68" i="8"/>
  <c r="AE68" i="8"/>
  <c r="AB68" i="8"/>
  <c r="W68" i="8"/>
  <c r="V68" i="8"/>
  <c r="AQ68" i="8" s="1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AA68" i="8" s="1"/>
  <c r="E68" i="8"/>
  <c r="D68" i="8"/>
  <c r="AT57" i="8" s="1"/>
  <c r="C68" i="8"/>
  <c r="BM67" i="8"/>
  <c r="BJ67" i="8"/>
  <c r="BI67" i="8"/>
  <c r="BE67" i="8"/>
  <c r="BC67" i="8"/>
  <c r="BB67" i="8"/>
  <c r="BA67" i="8"/>
  <c r="AX67" i="8"/>
  <c r="AW67" i="8"/>
  <c r="AT67" i="8"/>
  <c r="AN67" i="8"/>
  <c r="AH67" i="8"/>
  <c r="AG67" i="8"/>
  <c r="AF67" i="8"/>
  <c r="AB67" i="8"/>
  <c r="Z67" i="8"/>
  <c r="W67" i="8"/>
  <c r="AR67" i="8" s="1"/>
  <c r="V67" i="8"/>
  <c r="U67" i="8"/>
  <c r="T67" i="8"/>
  <c r="AO67" i="8" s="1"/>
  <c r="S67" i="8"/>
  <c r="R67" i="8"/>
  <c r="Q67" i="8"/>
  <c r="P67" i="8"/>
  <c r="O67" i="8"/>
  <c r="AJ67" i="8" s="1"/>
  <c r="N67" i="8"/>
  <c r="M67" i="8"/>
  <c r="L67" i="8"/>
  <c r="BB68" i="8" s="1"/>
  <c r="K67" i="8"/>
  <c r="J67" i="8"/>
  <c r="I67" i="8"/>
  <c r="H67" i="8"/>
  <c r="G67" i="8"/>
  <c r="F67" i="8"/>
  <c r="E67" i="8"/>
  <c r="D67" i="8"/>
  <c r="Y67" i="8" s="1"/>
  <c r="C67" i="8"/>
  <c r="BL66" i="8"/>
  <c r="BJ66" i="8"/>
  <c r="BH66" i="8"/>
  <c r="BF66" i="8"/>
  <c r="BB66" i="8"/>
  <c r="AZ66" i="8"/>
  <c r="AX66" i="8"/>
  <c r="AV66" i="8"/>
  <c r="AU66" i="8"/>
  <c r="AT66" i="8"/>
  <c r="AP66" i="8"/>
  <c r="AO66" i="8"/>
  <c r="AK66" i="8"/>
  <c r="AG66" i="8"/>
  <c r="AD66" i="8"/>
  <c r="Z66" i="8"/>
  <c r="W66" i="8"/>
  <c r="V66" i="8"/>
  <c r="U66" i="8"/>
  <c r="T66" i="8"/>
  <c r="S66" i="8"/>
  <c r="R66" i="8"/>
  <c r="Q66" i="8"/>
  <c r="AL66" i="8" s="1"/>
  <c r="P66" i="8"/>
  <c r="AK67" i="8" s="1"/>
  <c r="O66" i="8"/>
  <c r="N66" i="8"/>
  <c r="M66" i="8"/>
  <c r="AH66" i="8" s="1"/>
  <c r="L66" i="8"/>
  <c r="K66" i="8"/>
  <c r="J66" i="8"/>
  <c r="I66" i="8"/>
  <c r="H66" i="8"/>
  <c r="AC66" i="8" s="1"/>
  <c r="G66" i="8"/>
  <c r="F66" i="8"/>
  <c r="E66" i="8"/>
  <c r="D66" i="8"/>
  <c r="Y66" i="8" s="1"/>
  <c r="C66" i="8"/>
  <c r="BK65" i="8"/>
  <c r="BH65" i="8"/>
  <c r="BG65" i="8"/>
  <c r="BC65" i="8"/>
  <c r="AZ65" i="8"/>
  <c r="AY65" i="8"/>
  <c r="AU65" i="8"/>
  <c r="AQ65" i="8"/>
  <c r="AL65" i="8"/>
  <c r="AD65" i="8"/>
  <c r="Z65" i="8"/>
  <c r="W65" i="8"/>
  <c r="V65" i="8"/>
  <c r="U65" i="8"/>
  <c r="AP65" i="8" s="1"/>
  <c r="T65" i="8"/>
  <c r="S65" i="8"/>
  <c r="R65" i="8"/>
  <c r="Q65" i="8"/>
  <c r="P65" i="8"/>
  <c r="O65" i="8"/>
  <c r="N65" i="8"/>
  <c r="BD66" i="8" s="1"/>
  <c r="M65" i="8"/>
  <c r="AH65" i="8" s="1"/>
  <c r="L65" i="8"/>
  <c r="K65" i="8"/>
  <c r="J65" i="8"/>
  <c r="I65" i="8"/>
  <c r="H65" i="8"/>
  <c r="G65" i="8"/>
  <c r="F65" i="8"/>
  <c r="E65" i="8"/>
  <c r="D65" i="8"/>
  <c r="C65" i="8"/>
  <c r="BL64" i="8"/>
  <c r="BJ64" i="8"/>
  <c r="BI64" i="8"/>
  <c r="BH64" i="8"/>
  <c r="BF64" i="8"/>
  <c r="BD64" i="8"/>
  <c r="BA64" i="8"/>
  <c r="AZ64" i="8"/>
  <c r="AX64" i="8"/>
  <c r="AV64" i="8"/>
  <c r="AT64" i="8"/>
  <c r="AM64" i="8"/>
  <c r="AG64" i="8"/>
  <c r="W64" i="8"/>
  <c r="BM53" i="8" s="1"/>
  <c r="V64" i="8"/>
  <c r="AQ64" i="8" s="1"/>
  <c r="U64" i="8"/>
  <c r="T64" i="8"/>
  <c r="S64" i="8"/>
  <c r="R64" i="8"/>
  <c r="Q64" i="8"/>
  <c r="P64" i="8"/>
  <c r="O64" i="8"/>
  <c r="AJ64" i="8" s="1"/>
  <c r="N64" i="8"/>
  <c r="M64" i="8"/>
  <c r="L64" i="8"/>
  <c r="BB53" i="8" s="1"/>
  <c r="K64" i="8"/>
  <c r="J64" i="8"/>
  <c r="AE65" i="8" s="1"/>
  <c r="I64" i="8"/>
  <c r="H64" i="8"/>
  <c r="AX53" i="8" s="1"/>
  <c r="G64" i="8"/>
  <c r="F64" i="8"/>
  <c r="E64" i="8"/>
  <c r="D64" i="8"/>
  <c r="AT53" i="8" s="1"/>
  <c r="C64" i="8"/>
  <c r="BM63" i="8"/>
  <c r="BI63" i="8"/>
  <c r="BG63" i="8"/>
  <c r="BE63" i="8"/>
  <c r="BA63" i="8"/>
  <c r="AY63" i="8"/>
  <c r="AW63" i="8"/>
  <c r="AN63" i="8"/>
  <c r="AL63" i="8"/>
  <c r="AF63" i="8"/>
  <c r="AC63" i="8"/>
  <c r="W63" i="8"/>
  <c r="BM52" i="8" s="1"/>
  <c r="V63" i="8"/>
  <c r="AQ63" i="8" s="1"/>
  <c r="U63" i="8"/>
  <c r="AP63" i="8" s="1"/>
  <c r="T63" i="8"/>
  <c r="S63" i="8"/>
  <c r="R63" i="8"/>
  <c r="AM63" i="8" s="1"/>
  <c r="Q63" i="8"/>
  <c r="P63" i="8"/>
  <c r="O63" i="8"/>
  <c r="AJ63" i="8" s="1"/>
  <c r="N63" i="8"/>
  <c r="AI63" i="8" s="1"/>
  <c r="M63" i="8"/>
  <c r="AH63" i="8" s="1"/>
  <c r="L63" i="8"/>
  <c r="BB64" i="8" s="1"/>
  <c r="K63" i="8"/>
  <c r="J63" i="8"/>
  <c r="AE63" i="8" s="1"/>
  <c r="I63" i="8"/>
  <c r="H63" i="8"/>
  <c r="G63" i="8"/>
  <c r="AB63" i="8" s="1"/>
  <c r="F63" i="8"/>
  <c r="AA63" i="8" s="1"/>
  <c r="E63" i="8"/>
  <c r="D63" i="8"/>
  <c r="C63" i="8"/>
  <c r="BL62" i="8"/>
  <c r="BJ62" i="8"/>
  <c r="BH62" i="8"/>
  <c r="BF62" i="8"/>
  <c r="BC62" i="8"/>
  <c r="BB62" i="8"/>
  <c r="AZ62" i="8"/>
  <c r="AX62" i="8"/>
  <c r="AV62" i="8"/>
  <c r="AT62" i="8"/>
  <c r="AP62" i="8"/>
  <c r="AO62" i="8"/>
  <c r="AI62" i="8"/>
  <c r="AE62" i="8"/>
  <c r="W62" i="8"/>
  <c r="V62" i="8"/>
  <c r="U62" i="8"/>
  <c r="BK51" i="8" s="1"/>
  <c r="T62" i="8"/>
  <c r="S62" i="8"/>
  <c r="R62" i="8"/>
  <c r="Q62" i="8"/>
  <c r="AL62" i="8" s="1"/>
  <c r="P62" i="8"/>
  <c r="AK62" i="8" s="1"/>
  <c r="O62" i="8"/>
  <c r="N62" i="8"/>
  <c r="M62" i="8"/>
  <c r="AH62" i="8" s="1"/>
  <c r="L62" i="8"/>
  <c r="AG63" i="8" s="1"/>
  <c r="K62" i="8"/>
  <c r="J62" i="8"/>
  <c r="I62" i="8"/>
  <c r="AD62" i="8" s="1"/>
  <c r="H62" i="8"/>
  <c r="AC62" i="8" s="1"/>
  <c r="G62" i="8"/>
  <c r="F62" i="8"/>
  <c r="E62" i="8"/>
  <c r="Z63" i="8" s="1"/>
  <c r="D62" i="8"/>
  <c r="C62" i="8"/>
  <c r="BK61" i="8"/>
  <c r="BG61" i="8"/>
  <c r="BC61" i="8"/>
  <c r="AY61" i="8"/>
  <c r="AU61" i="8"/>
  <c r="AP61" i="8"/>
  <c r="W61" i="8"/>
  <c r="V61" i="8"/>
  <c r="U61" i="8"/>
  <c r="T61" i="8"/>
  <c r="S61" i="8"/>
  <c r="R61" i="8"/>
  <c r="AM61" i="8" s="1"/>
  <c r="Q61" i="8"/>
  <c r="AL61" i="8" s="1"/>
  <c r="P61" i="8"/>
  <c r="O61" i="8"/>
  <c r="N61" i="8"/>
  <c r="BD62" i="8" s="1"/>
  <c r="M61" i="8"/>
  <c r="AH61" i="8" s="1"/>
  <c r="L61" i="8"/>
  <c r="K61" i="8"/>
  <c r="J61" i="8"/>
  <c r="I61" i="8"/>
  <c r="AD61" i="8" s="1"/>
  <c r="H61" i="8"/>
  <c r="G61" i="8"/>
  <c r="F61" i="8"/>
  <c r="E61" i="8"/>
  <c r="Z61" i="8" s="1"/>
  <c r="D61" i="8"/>
  <c r="C61" i="8"/>
  <c r="BL60" i="8"/>
  <c r="BJ60" i="8"/>
  <c r="BH60" i="8"/>
  <c r="BF60" i="8"/>
  <c r="BE60" i="8"/>
  <c r="BD60" i="8"/>
  <c r="BA60" i="8"/>
  <c r="AZ60" i="8"/>
  <c r="AX60" i="8"/>
  <c r="AV60" i="8"/>
  <c r="AT60" i="8"/>
  <c r="AO60" i="8"/>
  <c r="AE60" i="8"/>
  <c r="AC60" i="8"/>
  <c r="W60" i="8"/>
  <c r="BM61" i="8" s="1"/>
  <c r="V60" i="8"/>
  <c r="U60" i="8"/>
  <c r="T60" i="8"/>
  <c r="S60" i="8"/>
  <c r="AN60" i="8" s="1"/>
  <c r="R60" i="8"/>
  <c r="Q60" i="8"/>
  <c r="P60" i="8"/>
  <c r="AK60" i="8" s="1"/>
  <c r="O60" i="8"/>
  <c r="BE61" i="8" s="1"/>
  <c r="N60" i="8"/>
  <c r="M60" i="8"/>
  <c r="L60" i="8"/>
  <c r="AG60" i="8" s="1"/>
  <c r="K60" i="8"/>
  <c r="J60" i="8"/>
  <c r="AZ61" i="8" s="1"/>
  <c r="I60" i="8"/>
  <c r="H60" i="8"/>
  <c r="G60" i="8"/>
  <c r="AW61" i="8" s="1"/>
  <c r="F60" i="8"/>
  <c r="E60" i="8"/>
  <c r="D60" i="8"/>
  <c r="Y60" i="8" s="1"/>
  <c r="C60" i="8"/>
  <c r="BM59" i="8"/>
  <c r="BI59" i="8"/>
  <c r="BG59" i="8"/>
  <c r="BE59" i="8"/>
  <c r="BC59" i="8"/>
  <c r="AY59" i="8"/>
  <c r="AW59" i="8"/>
  <c r="AR59" i="8"/>
  <c r="AN59" i="8"/>
  <c r="AK59" i="8"/>
  <c r="AB59" i="8"/>
  <c r="W59" i="8"/>
  <c r="V59" i="8"/>
  <c r="AQ59" i="8" s="1"/>
  <c r="U59" i="8"/>
  <c r="T59" i="8"/>
  <c r="S59" i="8"/>
  <c r="BI60" i="8" s="1"/>
  <c r="R59" i="8"/>
  <c r="AM59" i="8" s="1"/>
  <c r="Q59" i="8"/>
  <c r="P59" i="8"/>
  <c r="O59" i="8"/>
  <c r="AJ59" i="8" s="1"/>
  <c r="N59" i="8"/>
  <c r="AI59" i="8" s="1"/>
  <c r="M59" i="8"/>
  <c r="L59" i="8"/>
  <c r="BB60" i="8" s="1"/>
  <c r="K59" i="8"/>
  <c r="AF59" i="8" s="1"/>
  <c r="J59" i="8"/>
  <c r="AE59" i="8" s="1"/>
  <c r="I59" i="8"/>
  <c r="H59" i="8"/>
  <c r="G59" i="8"/>
  <c r="F59" i="8"/>
  <c r="AA59" i="8" s="1"/>
  <c r="E59" i="8"/>
  <c r="D59" i="8"/>
  <c r="C59" i="8"/>
  <c r="BL58" i="8"/>
  <c r="BK58" i="8"/>
  <c r="BF58" i="8"/>
  <c r="BD58" i="8"/>
  <c r="BC58" i="8"/>
  <c r="AX58" i="8"/>
  <c r="AU58" i="8"/>
  <c r="AT58" i="8"/>
  <c r="AM58" i="8"/>
  <c r="AH58" i="8"/>
  <c r="AA58" i="8"/>
  <c r="W58" i="8"/>
  <c r="V58" i="8"/>
  <c r="BL47" i="8" s="1"/>
  <c r="U58" i="8"/>
  <c r="AP58" i="8" s="1"/>
  <c r="T58" i="8"/>
  <c r="S58" i="8"/>
  <c r="R58" i="8"/>
  <c r="BH47" i="8" s="1"/>
  <c r="Q58" i="8"/>
  <c r="P58" i="8"/>
  <c r="O58" i="8"/>
  <c r="N58" i="8"/>
  <c r="BD47" i="8" s="1"/>
  <c r="M58" i="8"/>
  <c r="L58" i="8"/>
  <c r="K58" i="8"/>
  <c r="BA59" i="8" s="1"/>
  <c r="J58" i="8"/>
  <c r="AE58" i="8" s="1"/>
  <c r="I58" i="8"/>
  <c r="H58" i="8"/>
  <c r="G58" i="8"/>
  <c r="F58" i="8"/>
  <c r="AV47" i="8" s="1"/>
  <c r="E58" i="8"/>
  <c r="Z58" i="8" s="1"/>
  <c r="D58" i="8"/>
  <c r="C58" i="8"/>
  <c r="BK57" i="8"/>
  <c r="BI57" i="8"/>
  <c r="BC57" i="8"/>
  <c r="AY57" i="8"/>
  <c r="AU57" i="8"/>
  <c r="AH57" i="8"/>
  <c r="AF57" i="8"/>
  <c r="W57" i="8"/>
  <c r="V57" i="8"/>
  <c r="U57" i="8"/>
  <c r="AP57" i="8" s="1"/>
  <c r="T57" i="8"/>
  <c r="BJ58" i="8" s="1"/>
  <c r="S57" i="8"/>
  <c r="R57" i="8"/>
  <c r="BH58" i="8" s="1"/>
  <c r="Q57" i="8"/>
  <c r="AL58" i="8" s="1"/>
  <c r="P57" i="8"/>
  <c r="O57" i="8"/>
  <c r="N57" i="8"/>
  <c r="M57" i="8"/>
  <c r="L57" i="8"/>
  <c r="K57" i="8"/>
  <c r="BA46" i="8" s="1"/>
  <c r="J57" i="8"/>
  <c r="I57" i="8"/>
  <c r="AD58" i="8" s="1"/>
  <c r="H57" i="8"/>
  <c r="G57" i="8"/>
  <c r="F57" i="8"/>
  <c r="AV58" i="8" s="1"/>
  <c r="E57" i="8"/>
  <c r="Z57" i="8" s="1"/>
  <c r="D57" i="8"/>
  <c r="C57" i="8"/>
  <c r="BL56" i="8"/>
  <c r="BJ56" i="8"/>
  <c r="BI56" i="8"/>
  <c r="BH56" i="8"/>
  <c r="BF56" i="8"/>
  <c r="BE56" i="8"/>
  <c r="BD56" i="8"/>
  <c r="AZ56" i="8"/>
  <c r="AX56" i="8"/>
  <c r="AV56" i="8"/>
  <c r="AT56" i="8"/>
  <c r="AR56" i="8"/>
  <c r="AG56" i="8"/>
  <c r="AC56" i="8"/>
  <c r="AB56" i="8"/>
  <c r="W56" i="8"/>
  <c r="BM57" i="8" s="1"/>
  <c r="V56" i="8"/>
  <c r="U56" i="8"/>
  <c r="T56" i="8"/>
  <c r="BJ45" i="8" s="1"/>
  <c r="S56" i="8"/>
  <c r="BI45" i="8" s="1"/>
  <c r="R56" i="8"/>
  <c r="Q56" i="8"/>
  <c r="BG57" i="8" s="1"/>
  <c r="P56" i="8"/>
  <c r="AK56" i="8" s="1"/>
  <c r="O56" i="8"/>
  <c r="BE57" i="8" s="1"/>
  <c r="N56" i="8"/>
  <c r="M56" i="8"/>
  <c r="L56" i="8"/>
  <c r="BB45" i="8" s="1"/>
  <c r="K56" i="8"/>
  <c r="AF56" i="8" s="1"/>
  <c r="J56" i="8"/>
  <c r="I56" i="8"/>
  <c r="H56" i="8"/>
  <c r="AX45" i="8" s="1"/>
  <c r="G56" i="8"/>
  <c r="AW45" i="8" s="1"/>
  <c r="F56" i="8"/>
  <c r="E56" i="8"/>
  <c r="D56" i="8"/>
  <c r="AT45" i="8" s="1"/>
  <c r="C56" i="8"/>
  <c r="BM55" i="8"/>
  <c r="BI55" i="8"/>
  <c r="BG55" i="8"/>
  <c r="BE55" i="8"/>
  <c r="BB55" i="8"/>
  <c r="BA55" i="8"/>
  <c r="AW55" i="8"/>
  <c r="AR55" i="8"/>
  <c r="AP55" i="8"/>
  <c r="AK55" i="8"/>
  <c r="AF55" i="8"/>
  <c r="AB55" i="8"/>
  <c r="Z55" i="8"/>
  <c r="W55" i="8"/>
  <c r="BM56" i="8" s="1"/>
  <c r="V55" i="8"/>
  <c r="AQ55" i="8" s="1"/>
  <c r="U55" i="8"/>
  <c r="BK44" i="8" s="1"/>
  <c r="T55" i="8"/>
  <c r="AO55" i="8" s="1"/>
  <c r="S55" i="8"/>
  <c r="AN55" i="8" s="1"/>
  <c r="R55" i="8"/>
  <c r="AM55" i="8" s="1"/>
  <c r="Q55" i="8"/>
  <c r="P55" i="8"/>
  <c r="O55" i="8"/>
  <c r="AJ55" i="8" s="1"/>
  <c r="N55" i="8"/>
  <c r="AI55" i="8" s="1"/>
  <c r="M55" i="8"/>
  <c r="L55" i="8"/>
  <c r="BB56" i="8" s="1"/>
  <c r="K55" i="8"/>
  <c r="BA56" i="8" s="1"/>
  <c r="J55" i="8"/>
  <c r="AE55" i="8" s="1"/>
  <c r="I55" i="8"/>
  <c r="H55" i="8"/>
  <c r="G55" i="8"/>
  <c r="AW56" i="8" s="1"/>
  <c r="F55" i="8"/>
  <c r="AA55" i="8" s="1"/>
  <c r="E55" i="8"/>
  <c r="AU44" i="8" s="1"/>
  <c r="D55" i="8"/>
  <c r="Y55" i="8" s="1"/>
  <c r="C55" i="8"/>
  <c r="BL54" i="8"/>
  <c r="BK54" i="8"/>
  <c r="BJ54" i="8"/>
  <c r="BH54" i="8"/>
  <c r="BG54" i="8"/>
  <c r="BF54" i="8"/>
  <c r="BB54" i="8"/>
  <c r="AZ54" i="8"/>
  <c r="AX54" i="8"/>
  <c r="AV54" i="8"/>
  <c r="AU54" i="8"/>
  <c r="AT54" i="8"/>
  <c r="AI54" i="8"/>
  <c r="AE54" i="8"/>
  <c r="AD54" i="8"/>
  <c r="W54" i="8"/>
  <c r="V54" i="8"/>
  <c r="BL43" i="8" s="1"/>
  <c r="U54" i="8"/>
  <c r="BK55" i="8" s="1"/>
  <c r="T54" i="8"/>
  <c r="S54" i="8"/>
  <c r="R54" i="8"/>
  <c r="AM54" i="8" s="1"/>
  <c r="Q54" i="8"/>
  <c r="AL54" i="8" s="1"/>
  <c r="P54" i="8"/>
  <c r="O54" i="8"/>
  <c r="N54" i="8"/>
  <c r="BD43" i="8" s="1"/>
  <c r="M54" i="8"/>
  <c r="AH54" i="8" s="1"/>
  <c r="L54" i="8"/>
  <c r="K54" i="8"/>
  <c r="J54" i="8"/>
  <c r="AZ43" i="8" s="1"/>
  <c r="I54" i="8"/>
  <c r="AY55" i="8" s="1"/>
  <c r="H54" i="8"/>
  <c r="G54" i="8"/>
  <c r="F54" i="8"/>
  <c r="AV43" i="8" s="1"/>
  <c r="E54" i="8"/>
  <c r="AU55" i="8" s="1"/>
  <c r="D54" i="8"/>
  <c r="C54" i="8"/>
  <c r="BK53" i="8"/>
  <c r="BG53" i="8"/>
  <c r="BC53" i="8"/>
  <c r="AZ53" i="8"/>
  <c r="AY53" i="8"/>
  <c r="AU53" i="8"/>
  <c r="AP53" i="8"/>
  <c r="AI53" i="8"/>
  <c r="AD53" i="8"/>
  <c r="Z53" i="8"/>
  <c r="W53" i="8"/>
  <c r="V53" i="8"/>
  <c r="U53" i="8"/>
  <c r="T53" i="8"/>
  <c r="AO53" i="8" s="1"/>
  <c r="S53" i="8"/>
  <c r="BI42" i="8" s="1"/>
  <c r="R53" i="8"/>
  <c r="AM53" i="8" s="1"/>
  <c r="Q53" i="8"/>
  <c r="AL53" i="8" s="1"/>
  <c r="P53" i="8"/>
  <c r="AK53" i="8" s="1"/>
  <c r="O53" i="8"/>
  <c r="N53" i="8"/>
  <c r="BD54" i="8" s="1"/>
  <c r="M53" i="8"/>
  <c r="AH53" i="8" s="1"/>
  <c r="L53" i="8"/>
  <c r="AG53" i="8" s="1"/>
  <c r="K53" i="8"/>
  <c r="J53" i="8"/>
  <c r="I53" i="8"/>
  <c r="AY54" i="8" s="1"/>
  <c r="H53" i="8"/>
  <c r="AC53" i="8" s="1"/>
  <c r="G53" i="8"/>
  <c r="F53" i="8"/>
  <c r="E53" i="8"/>
  <c r="D53" i="8"/>
  <c r="Y53" i="8" s="1"/>
  <c r="C53" i="8"/>
  <c r="BL52" i="8"/>
  <c r="BJ52" i="8"/>
  <c r="BI52" i="8"/>
  <c r="BH52" i="8"/>
  <c r="BF52" i="8"/>
  <c r="BE52" i="8"/>
  <c r="BD52" i="8"/>
  <c r="AZ52" i="8"/>
  <c r="AX52" i="8"/>
  <c r="AV52" i="8"/>
  <c r="AT52" i="8"/>
  <c r="AR52" i="8"/>
  <c r="AM52" i="8"/>
  <c r="AG52" i="8"/>
  <c r="AC52" i="8"/>
  <c r="AB52" i="8"/>
  <c r="W52" i="8"/>
  <c r="BM41" i="8" s="1"/>
  <c r="V52" i="8"/>
  <c r="U52" i="8"/>
  <c r="T52" i="8"/>
  <c r="BJ41" i="8" s="1"/>
  <c r="S52" i="8"/>
  <c r="BI41" i="8" s="1"/>
  <c r="R52" i="8"/>
  <c r="Q52" i="8"/>
  <c r="P52" i="8"/>
  <c r="AK52" i="8" s="1"/>
  <c r="O52" i="8"/>
  <c r="AJ52" i="8" s="1"/>
  <c r="N52" i="8"/>
  <c r="M52" i="8"/>
  <c r="L52" i="8"/>
  <c r="BB41" i="8" s="1"/>
  <c r="K52" i="8"/>
  <c r="AF52" i="8" s="1"/>
  <c r="J52" i="8"/>
  <c r="I52" i="8"/>
  <c r="H52" i="8"/>
  <c r="AX41" i="8" s="1"/>
  <c r="G52" i="8"/>
  <c r="AW41" i="8" s="1"/>
  <c r="F52" i="8"/>
  <c r="E52" i="8"/>
  <c r="D52" i="8"/>
  <c r="AT41" i="8" s="1"/>
  <c r="C52" i="8"/>
  <c r="BM51" i="8"/>
  <c r="BI51" i="8"/>
  <c r="BG51" i="8"/>
  <c r="BE51" i="8"/>
  <c r="BA51" i="8"/>
  <c r="AW51" i="8"/>
  <c r="AR51" i="8"/>
  <c r="AF51" i="8"/>
  <c r="AB51" i="8"/>
  <c r="W51" i="8"/>
  <c r="V51" i="8"/>
  <c r="AQ51" i="8" s="1"/>
  <c r="U51" i="8"/>
  <c r="T51" i="8"/>
  <c r="S51" i="8"/>
  <c r="AN51" i="8" s="1"/>
  <c r="R51" i="8"/>
  <c r="AM51" i="8" s="1"/>
  <c r="Q51" i="8"/>
  <c r="P51" i="8"/>
  <c r="O51" i="8"/>
  <c r="AJ51" i="8" s="1"/>
  <c r="N51" i="8"/>
  <c r="AI51" i="8" s="1"/>
  <c r="M51" i="8"/>
  <c r="L51" i="8"/>
  <c r="BB52" i="8" s="1"/>
  <c r="K51" i="8"/>
  <c r="BA52" i="8" s="1"/>
  <c r="J51" i="8"/>
  <c r="AE51" i="8" s="1"/>
  <c r="I51" i="8"/>
  <c r="H51" i="8"/>
  <c r="G51" i="8"/>
  <c r="F51" i="8"/>
  <c r="AA51" i="8" s="1"/>
  <c r="E51" i="8"/>
  <c r="D51" i="8"/>
  <c r="C51" i="8"/>
  <c r="BL50" i="8"/>
  <c r="BK50" i="8"/>
  <c r="BJ50" i="8"/>
  <c r="BH50" i="8"/>
  <c r="BG50" i="8"/>
  <c r="BF50" i="8"/>
  <c r="BB50" i="8"/>
  <c r="AZ50" i="8"/>
  <c r="AX50" i="8"/>
  <c r="AV50" i="8"/>
  <c r="AU50" i="8"/>
  <c r="AT50" i="8"/>
  <c r="AI50" i="8"/>
  <c r="AE50" i="8"/>
  <c r="AD50" i="8"/>
  <c r="W50" i="8"/>
  <c r="V50" i="8"/>
  <c r="BL39" i="8" s="1"/>
  <c r="U50" i="8"/>
  <c r="BK39" i="8" s="1"/>
  <c r="T50" i="8"/>
  <c r="S50" i="8"/>
  <c r="R50" i="8"/>
  <c r="AM50" i="8" s="1"/>
  <c r="Q50" i="8"/>
  <c r="AL50" i="8" s="1"/>
  <c r="P50" i="8"/>
  <c r="O50" i="8"/>
  <c r="N50" i="8"/>
  <c r="BD39" i="8" s="1"/>
  <c r="M50" i="8"/>
  <c r="AH50" i="8" s="1"/>
  <c r="L50" i="8"/>
  <c r="K50" i="8"/>
  <c r="J50" i="8"/>
  <c r="AZ39" i="8" s="1"/>
  <c r="I50" i="8"/>
  <c r="AY51" i="8" s="1"/>
  <c r="H50" i="8"/>
  <c r="G50" i="8"/>
  <c r="F50" i="8"/>
  <c r="AV39" i="8" s="1"/>
  <c r="E50" i="8"/>
  <c r="AU39" i="8" s="1"/>
  <c r="D50" i="8"/>
  <c r="C50" i="8"/>
  <c r="BK49" i="8"/>
  <c r="BG49" i="8"/>
  <c r="BE49" i="8"/>
  <c r="BC49" i="8"/>
  <c r="AU49" i="8"/>
  <c r="AP49" i="8"/>
  <c r="AD49" i="8"/>
  <c r="Z49" i="8"/>
  <c r="W49" i="8"/>
  <c r="V49" i="8"/>
  <c r="U49" i="8"/>
  <c r="T49" i="8"/>
  <c r="AO49" i="8" s="1"/>
  <c r="S49" i="8"/>
  <c r="BI38" i="8" s="1"/>
  <c r="R49" i="8"/>
  <c r="Q49" i="8"/>
  <c r="AL49" i="8" s="1"/>
  <c r="P49" i="8"/>
  <c r="AK49" i="8" s="1"/>
  <c r="O49" i="8"/>
  <c r="N49" i="8"/>
  <c r="BD50" i="8" s="1"/>
  <c r="M49" i="8"/>
  <c r="AH49" i="8" s="1"/>
  <c r="L49" i="8"/>
  <c r="AG49" i="8" s="1"/>
  <c r="K49" i="8"/>
  <c r="J49" i="8"/>
  <c r="I49" i="8"/>
  <c r="AY50" i="8" s="1"/>
  <c r="H49" i="8"/>
  <c r="AC49" i="8" s="1"/>
  <c r="G49" i="8"/>
  <c r="F49" i="8"/>
  <c r="E49" i="8"/>
  <c r="D49" i="8"/>
  <c r="Y49" i="8" s="1"/>
  <c r="C49" i="8"/>
  <c r="BL48" i="8"/>
  <c r="BD48" i="8"/>
  <c r="AZ48" i="8"/>
  <c r="AX48" i="8"/>
  <c r="AV48" i="8"/>
  <c r="AR48" i="8"/>
  <c r="AG48" i="8"/>
  <c r="W48" i="8"/>
  <c r="BM37" i="8" s="1"/>
  <c r="V48" i="8"/>
  <c r="U48" i="8"/>
  <c r="T48" i="8"/>
  <c r="BJ49" i="8" s="1"/>
  <c r="S48" i="8"/>
  <c r="AN48" i="8" s="1"/>
  <c r="R48" i="8"/>
  <c r="Q48" i="8"/>
  <c r="P48" i="8"/>
  <c r="BF49" i="8" s="1"/>
  <c r="O48" i="8"/>
  <c r="AJ48" i="8" s="1"/>
  <c r="N48" i="8"/>
  <c r="M48" i="8"/>
  <c r="L48" i="8"/>
  <c r="BB49" i="8" s="1"/>
  <c r="K48" i="8"/>
  <c r="AF48" i="8" s="1"/>
  <c r="J48" i="8"/>
  <c r="I48" i="8"/>
  <c r="H48" i="8"/>
  <c r="AX49" i="8" s="1"/>
  <c r="G48" i="8"/>
  <c r="AW37" i="8" s="1"/>
  <c r="F48" i="8"/>
  <c r="E48" i="8"/>
  <c r="D48" i="8"/>
  <c r="AT49" i="8" s="1"/>
  <c r="C48" i="8"/>
  <c r="BM47" i="8"/>
  <c r="BI47" i="8"/>
  <c r="BE47" i="8"/>
  <c r="BA47" i="8"/>
  <c r="AW47" i="8"/>
  <c r="AJ47" i="8"/>
  <c r="AF47" i="8"/>
  <c r="W47" i="8"/>
  <c r="V47" i="8"/>
  <c r="AQ47" i="8" s="1"/>
  <c r="U47" i="8"/>
  <c r="BK36" i="8" s="1"/>
  <c r="T47" i="8"/>
  <c r="BJ36" i="8" s="1"/>
  <c r="S47" i="8"/>
  <c r="R47" i="8"/>
  <c r="BH48" i="8" s="1"/>
  <c r="Q47" i="8"/>
  <c r="BG36" i="8" s="1"/>
  <c r="P47" i="8"/>
  <c r="BF48" i="8" s="1"/>
  <c r="O47" i="8"/>
  <c r="N47" i="8"/>
  <c r="AI47" i="8" s="1"/>
  <c r="M47" i="8"/>
  <c r="BC36" i="8" s="1"/>
  <c r="L47" i="8"/>
  <c r="BB48" i="8" s="1"/>
  <c r="K47" i="8"/>
  <c r="J47" i="8"/>
  <c r="AE47" i="8" s="1"/>
  <c r="I47" i="8"/>
  <c r="AY36" i="8" s="1"/>
  <c r="H47" i="8"/>
  <c r="AX36" i="8" s="1"/>
  <c r="G47" i="8"/>
  <c r="F47" i="8"/>
  <c r="AA47" i="8" s="1"/>
  <c r="E47" i="8"/>
  <c r="AU36" i="8" s="1"/>
  <c r="D47" i="8"/>
  <c r="AT36" i="8" s="1"/>
  <c r="C47" i="8"/>
  <c r="BJ46" i="8"/>
  <c r="BF46" i="8"/>
  <c r="BB46" i="8"/>
  <c r="AX46" i="8"/>
  <c r="AT46" i="8"/>
  <c r="W46" i="8"/>
  <c r="AR46" i="8" s="1"/>
  <c r="V46" i="8"/>
  <c r="BL35" i="8" s="1"/>
  <c r="U46" i="8"/>
  <c r="BK47" i="8" s="1"/>
  <c r="T46" i="8"/>
  <c r="S46" i="8"/>
  <c r="AN46" i="8" s="1"/>
  <c r="R46" i="8"/>
  <c r="BH35" i="8" s="1"/>
  <c r="Q46" i="8"/>
  <c r="BG47" i="8" s="1"/>
  <c r="P46" i="8"/>
  <c r="O46" i="8"/>
  <c r="AJ46" i="8" s="1"/>
  <c r="N46" i="8"/>
  <c r="BD35" i="8" s="1"/>
  <c r="M46" i="8"/>
  <c r="BC47" i="8" s="1"/>
  <c r="L46" i="8"/>
  <c r="K46" i="8"/>
  <c r="AF46" i="8" s="1"/>
  <c r="J46" i="8"/>
  <c r="AZ35" i="8" s="1"/>
  <c r="I46" i="8"/>
  <c r="AY47" i="8" s="1"/>
  <c r="H46" i="8"/>
  <c r="G46" i="8"/>
  <c r="AB46" i="8" s="1"/>
  <c r="F46" i="8"/>
  <c r="AV35" i="8" s="1"/>
  <c r="E46" i="8"/>
  <c r="AU47" i="8" s="1"/>
  <c r="D46" i="8"/>
  <c r="C46" i="8"/>
  <c r="BK45" i="8"/>
  <c r="BG45" i="8"/>
  <c r="BC45" i="8"/>
  <c r="AY45" i="8"/>
  <c r="AU45" i="8"/>
  <c r="AP45" i="8"/>
  <c r="AL45" i="8"/>
  <c r="Z45" i="8"/>
  <c r="W45" i="8"/>
  <c r="BM34" i="8" s="1"/>
  <c r="V45" i="8"/>
  <c r="BL46" i="8" s="1"/>
  <c r="U45" i="8"/>
  <c r="T45" i="8"/>
  <c r="AO45" i="8" s="1"/>
  <c r="S45" i="8"/>
  <c r="BI34" i="8" s="1"/>
  <c r="R45" i="8"/>
  <c r="BH46" i="8" s="1"/>
  <c r="Q45" i="8"/>
  <c r="P45" i="8"/>
  <c r="AK45" i="8" s="1"/>
  <c r="O45" i="8"/>
  <c r="BE34" i="8" s="1"/>
  <c r="N45" i="8"/>
  <c r="BD46" i="8" s="1"/>
  <c r="M45" i="8"/>
  <c r="L45" i="8"/>
  <c r="AG45" i="8" s="1"/>
  <c r="K45" i="8"/>
  <c r="BA34" i="8" s="1"/>
  <c r="J45" i="8"/>
  <c r="AZ46" i="8" s="1"/>
  <c r="I45" i="8"/>
  <c r="H45" i="8"/>
  <c r="AC45" i="8" s="1"/>
  <c r="G45" i="8"/>
  <c r="AW34" i="8" s="1"/>
  <c r="F45" i="8"/>
  <c r="AV46" i="8" s="1"/>
  <c r="E45" i="8"/>
  <c r="D45" i="8"/>
  <c r="Y45" i="8" s="1"/>
  <c r="C45" i="8"/>
  <c r="BL44" i="8"/>
  <c r="BH44" i="8"/>
  <c r="BD44" i="8"/>
  <c r="AZ44" i="8"/>
  <c r="AV44" i="8"/>
  <c r="W44" i="8"/>
  <c r="AR44" i="8" s="1"/>
  <c r="V44" i="8"/>
  <c r="U44" i="8"/>
  <c r="AP44" i="8" s="1"/>
  <c r="T44" i="8"/>
  <c r="BJ33" i="8" s="1"/>
  <c r="S44" i="8"/>
  <c r="BI33" i="8" s="1"/>
  <c r="R44" i="8"/>
  <c r="Q44" i="8"/>
  <c r="AL44" i="8" s="1"/>
  <c r="P44" i="8"/>
  <c r="BF33" i="8" s="1"/>
  <c r="O44" i="8"/>
  <c r="AJ44" i="8" s="1"/>
  <c r="N44" i="8"/>
  <c r="M44" i="8"/>
  <c r="AH44" i="8" s="1"/>
  <c r="L44" i="8"/>
  <c r="BB33" i="8" s="1"/>
  <c r="K44" i="8"/>
  <c r="BA33" i="8" s="1"/>
  <c r="J44" i="8"/>
  <c r="I44" i="8"/>
  <c r="AD44" i="8" s="1"/>
  <c r="H44" i="8"/>
  <c r="AX33" i="8" s="1"/>
  <c r="G44" i="8"/>
  <c r="AB44" i="8" s="1"/>
  <c r="F44" i="8"/>
  <c r="E44" i="8"/>
  <c r="Z44" i="8" s="1"/>
  <c r="D44" i="8"/>
  <c r="AT33" i="8" s="1"/>
  <c r="C44" i="8"/>
  <c r="BM43" i="8"/>
  <c r="BI43" i="8"/>
  <c r="BE43" i="8"/>
  <c r="BA43" i="8"/>
  <c r="AW43" i="8"/>
  <c r="AJ43" i="8"/>
  <c r="AF43" i="8"/>
  <c r="W43" i="8"/>
  <c r="V43" i="8"/>
  <c r="AQ43" i="8" s="1"/>
  <c r="U43" i="8"/>
  <c r="BK32" i="8" s="1"/>
  <c r="T43" i="8"/>
  <c r="BJ44" i="8" s="1"/>
  <c r="S43" i="8"/>
  <c r="R43" i="8"/>
  <c r="AM43" i="8" s="1"/>
  <c r="Q43" i="8"/>
  <c r="BG32" i="8" s="1"/>
  <c r="P43" i="8"/>
  <c r="BF44" i="8" s="1"/>
  <c r="O43" i="8"/>
  <c r="N43" i="8"/>
  <c r="AI43" i="8" s="1"/>
  <c r="M43" i="8"/>
  <c r="BC32" i="8" s="1"/>
  <c r="L43" i="8"/>
  <c r="BB44" i="8" s="1"/>
  <c r="K43" i="8"/>
  <c r="J43" i="8"/>
  <c r="AE43" i="8" s="1"/>
  <c r="I43" i="8"/>
  <c r="AY32" i="8" s="1"/>
  <c r="H43" i="8"/>
  <c r="AX44" i="8" s="1"/>
  <c r="G43" i="8"/>
  <c r="F43" i="8"/>
  <c r="AA43" i="8" s="1"/>
  <c r="E43" i="8"/>
  <c r="AU32" i="8" s="1"/>
  <c r="D43" i="8"/>
  <c r="C43" i="8"/>
  <c r="BJ42" i="8"/>
  <c r="BF42" i="8"/>
  <c r="BB42" i="8"/>
  <c r="AX42" i="8"/>
  <c r="AT42" i="8"/>
  <c r="W42" i="8"/>
  <c r="AR42" i="8" s="1"/>
  <c r="V42" i="8"/>
  <c r="BL31" i="8" s="1"/>
  <c r="U42" i="8"/>
  <c r="AP42" i="8" s="1"/>
  <c r="T42" i="8"/>
  <c r="S42" i="8"/>
  <c r="AN42" i="8" s="1"/>
  <c r="R42" i="8"/>
  <c r="BH31" i="8" s="1"/>
  <c r="Q42" i="8"/>
  <c r="AL42" i="8" s="1"/>
  <c r="P42" i="8"/>
  <c r="O42" i="8"/>
  <c r="AJ42" i="8" s="1"/>
  <c r="N42" i="8"/>
  <c r="BD31" i="8" s="1"/>
  <c r="M42" i="8"/>
  <c r="AH42" i="8" s="1"/>
  <c r="L42" i="8"/>
  <c r="K42" i="8"/>
  <c r="AF42" i="8" s="1"/>
  <c r="J42" i="8"/>
  <c r="AZ31" i="8" s="1"/>
  <c r="I42" i="8"/>
  <c r="AD42" i="8" s="1"/>
  <c r="H42" i="8"/>
  <c r="G42" i="8"/>
  <c r="AB42" i="8" s="1"/>
  <c r="F42" i="8"/>
  <c r="AV31" i="8" s="1"/>
  <c r="E42" i="8"/>
  <c r="Z42" i="8" s="1"/>
  <c r="D42" i="8"/>
  <c r="C42" i="8"/>
  <c r="BK41" i="8"/>
  <c r="BG41" i="8"/>
  <c r="BC41" i="8"/>
  <c r="AY41" i="8"/>
  <c r="AU41" i="8"/>
  <c r="AP41" i="8"/>
  <c r="AL41" i="8"/>
  <c r="Z41" i="8"/>
  <c r="W41" i="8"/>
  <c r="BM30" i="8" s="1"/>
  <c r="V41" i="8"/>
  <c r="BL42" i="8" s="1"/>
  <c r="U41" i="8"/>
  <c r="T41" i="8"/>
  <c r="AO41" i="8" s="1"/>
  <c r="S41" i="8"/>
  <c r="BI30" i="8" s="1"/>
  <c r="R41" i="8"/>
  <c r="Q41" i="8"/>
  <c r="P41" i="8"/>
  <c r="AK41" i="8" s="1"/>
  <c r="O41" i="8"/>
  <c r="BE30" i="8" s="1"/>
  <c r="N41" i="8"/>
  <c r="BD42" i="8" s="1"/>
  <c r="M41" i="8"/>
  <c r="L41" i="8"/>
  <c r="AG41" i="8" s="1"/>
  <c r="K41" i="8"/>
  <c r="BA30" i="8" s="1"/>
  <c r="J41" i="8"/>
  <c r="I41" i="8"/>
  <c r="H41" i="8"/>
  <c r="AC41" i="8" s="1"/>
  <c r="G41" i="8"/>
  <c r="AW30" i="8" s="1"/>
  <c r="F41" i="8"/>
  <c r="AV42" i="8" s="1"/>
  <c r="E41" i="8"/>
  <c r="D41" i="8"/>
  <c r="Y41" i="8" s="1"/>
  <c r="C41" i="8"/>
  <c r="BL40" i="8"/>
  <c r="BH40" i="8"/>
  <c r="BD40" i="8"/>
  <c r="AZ40" i="8"/>
  <c r="AV40" i="8"/>
  <c r="W40" i="8"/>
  <c r="BM29" i="8" s="1"/>
  <c r="V40" i="8"/>
  <c r="U40" i="8"/>
  <c r="AP40" i="8" s="1"/>
  <c r="T40" i="8"/>
  <c r="BJ29" i="8" s="1"/>
  <c r="S40" i="8"/>
  <c r="AN40" i="8" s="1"/>
  <c r="R40" i="8"/>
  <c r="Q40" i="8"/>
  <c r="AL40" i="8" s="1"/>
  <c r="P40" i="8"/>
  <c r="BF29" i="8" s="1"/>
  <c r="O40" i="8"/>
  <c r="BE29" i="8" s="1"/>
  <c r="N40" i="8"/>
  <c r="M40" i="8"/>
  <c r="AH40" i="8" s="1"/>
  <c r="L40" i="8"/>
  <c r="BB29" i="8" s="1"/>
  <c r="K40" i="8"/>
  <c r="BA29" i="8" s="1"/>
  <c r="J40" i="8"/>
  <c r="I40" i="8"/>
  <c r="AD40" i="8" s="1"/>
  <c r="H40" i="8"/>
  <c r="AX29" i="8" s="1"/>
  <c r="G40" i="8"/>
  <c r="AB40" i="8" s="1"/>
  <c r="F40" i="8"/>
  <c r="E40" i="8"/>
  <c r="Z40" i="8" s="1"/>
  <c r="D40" i="8"/>
  <c r="AT29" i="8" s="1"/>
  <c r="C40" i="8"/>
  <c r="BM39" i="8"/>
  <c r="BI39" i="8"/>
  <c r="BE39" i="8"/>
  <c r="BA39" i="8"/>
  <c r="AW39" i="8"/>
  <c r="AJ39" i="8"/>
  <c r="AF39" i="8"/>
  <c r="W39" i="8"/>
  <c r="V39" i="8"/>
  <c r="AQ39" i="8" s="1"/>
  <c r="U39" i="8"/>
  <c r="BK28" i="8" s="1"/>
  <c r="T39" i="8"/>
  <c r="BJ40" i="8" s="1"/>
  <c r="S39" i="8"/>
  <c r="R39" i="8"/>
  <c r="AM39" i="8" s="1"/>
  <c r="Q39" i="8"/>
  <c r="BG28" i="8" s="1"/>
  <c r="P39" i="8"/>
  <c r="BF40" i="8" s="1"/>
  <c r="O39" i="8"/>
  <c r="N39" i="8"/>
  <c r="AI39" i="8" s="1"/>
  <c r="M39" i="8"/>
  <c r="BC28" i="8" s="1"/>
  <c r="L39" i="8"/>
  <c r="BB40" i="8" s="1"/>
  <c r="K39" i="8"/>
  <c r="J39" i="8"/>
  <c r="AE39" i="8" s="1"/>
  <c r="I39" i="8"/>
  <c r="AY28" i="8" s="1"/>
  <c r="H39" i="8"/>
  <c r="AX40" i="8" s="1"/>
  <c r="G39" i="8"/>
  <c r="F39" i="8"/>
  <c r="AA39" i="8" s="1"/>
  <c r="E39" i="8"/>
  <c r="AU28" i="8" s="1"/>
  <c r="D39" i="8"/>
  <c r="AT40" i="8" s="1"/>
  <c r="C39" i="8"/>
  <c r="BJ38" i="8"/>
  <c r="BF38" i="8"/>
  <c r="BB38" i="8"/>
  <c r="AX38" i="8"/>
  <c r="AT38" i="8"/>
  <c r="W38" i="8"/>
  <c r="AR38" i="8" s="1"/>
  <c r="V38" i="8"/>
  <c r="BL27" i="8" s="1"/>
  <c r="U38" i="8"/>
  <c r="AP38" i="8" s="1"/>
  <c r="T38" i="8"/>
  <c r="S38" i="8"/>
  <c r="AN38" i="8" s="1"/>
  <c r="R38" i="8"/>
  <c r="BH27" i="8" s="1"/>
  <c r="Q38" i="8"/>
  <c r="BG27" i="8" s="1"/>
  <c r="P38" i="8"/>
  <c r="O38" i="8"/>
  <c r="AJ38" i="8" s="1"/>
  <c r="N38" i="8"/>
  <c r="BD27" i="8" s="1"/>
  <c r="M38" i="8"/>
  <c r="AH38" i="8" s="1"/>
  <c r="L38" i="8"/>
  <c r="K38" i="8"/>
  <c r="AF38" i="8" s="1"/>
  <c r="J38" i="8"/>
  <c r="AZ27" i="8" s="1"/>
  <c r="I38" i="8"/>
  <c r="AY27" i="8" s="1"/>
  <c r="H38" i="8"/>
  <c r="G38" i="8"/>
  <c r="AB38" i="8" s="1"/>
  <c r="F38" i="8"/>
  <c r="AV27" i="8" s="1"/>
  <c r="E38" i="8"/>
  <c r="Z38" i="8" s="1"/>
  <c r="D38" i="8"/>
  <c r="C38" i="8"/>
  <c r="BK37" i="8"/>
  <c r="BG37" i="8"/>
  <c r="BC37" i="8"/>
  <c r="AY37" i="8"/>
  <c r="AU37" i="8"/>
  <c r="AP37" i="8"/>
  <c r="AL37" i="8"/>
  <c r="Z37" i="8"/>
  <c r="W37" i="8"/>
  <c r="BM26" i="8" s="1"/>
  <c r="V37" i="8"/>
  <c r="BL26" i="8" s="1"/>
  <c r="U37" i="8"/>
  <c r="T37" i="8"/>
  <c r="AO37" i="8" s="1"/>
  <c r="S37" i="8"/>
  <c r="BI26" i="8" s="1"/>
  <c r="R37" i="8"/>
  <c r="BH38" i="8" s="1"/>
  <c r="Q37" i="8"/>
  <c r="P37" i="8"/>
  <c r="AK37" i="8" s="1"/>
  <c r="O37" i="8"/>
  <c r="BE26" i="8" s="1"/>
  <c r="N37" i="8"/>
  <c r="BD38" i="8" s="1"/>
  <c r="M37" i="8"/>
  <c r="L37" i="8"/>
  <c r="AG37" i="8" s="1"/>
  <c r="K37" i="8"/>
  <c r="BA26" i="8" s="1"/>
  <c r="J37" i="8"/>
  <c r="I37" i="8"/>
  <c r="H37" i="8"/>
  <c r="AC37" i="8" s="1"/>
  <c r="G37" i="8"/>
  <c r="AW26" i="8" s="1"/>
  <c r="F37" i="8"/>
  <c r="AV38" i="8" s="1"/>
  <c r="E37" i="8"/>
  <c r="D37" i="8"/>
  <c r="Y37" i="8" s="1"/>
  <c r="C37" i="8"/>
  <c r="BL36" i="8"/>
  <c r="BH36" i="8"/>
  <c r="BD36" i="8"/>
  <c r="AZ36" i="8"/>
  <c r="AV36" i="8"/>
  <c r="W36" i="8"/>
  <c r="AR36" i="8" s="1"/>
  <c r="V36" i="8"/>
  <c r="U36" i="8"/>
  <c r="AP36" i="8" s="1"/>
  <c r="T36" i="8"/>
  <c r="BJ25" i="8" s="1"/>
  <c r="S36" i="8"/>
  <c r="BI25" i="8" s="1"/>
  <c r="R36" i="8"/>
  <c r="Q36" i="8"/>
  <c r="AL36" i="8" s="1"/>
  <c r="P36" i="8"/>
  <c r="BF25" i="8" s="1"/>
  <c r="O36" i="8"/>
  <c r="AJ36" i="8" s="1"/>
  <c r="N36" i="8"/>
  <c r="M36" i="8"/>
  <c r="AH36" i="8" s="1"/>
  <c r="L36" i="8"/>
  <c r="BB25" i="8" s="1"/>
  <c r="K36" i="8"/>
  <c r="AF36" i="8" s="1"/>
  <c r="J36" i="8"/>
  <c r="I36" i="8"/>
  <c r="AD36" i="8" s="1"/>
  <c r="H36" i="8"/>
  <c r="AX25" i="8" s="1"/>
  <c r="G36" i="8"/>
  <c r="AW25" i="8" s="1"/>
  <c r="F36" i="8"/>
  <c r="E36" i="8"/>
  <c r="Z36" i="8" s="1"/>
  <c r="D36" i="8"/>
  <c r="AT25" i="8" s="1"/>
  <c r="C36" i="8"/>
  <c r="BM35" i="8"/>
  <c r="BI35" i="8"/>
  <c r="BE35" i="8"/>
  <c r="BA35" i="8"/>
  <c r="AW35" i="8"/>
  <c r="AJ35" i="8"/>
  <c r="AF35" i="8"/>
  <c r="W35" i="8"/>
  <c r="V35" i="8"/>
  <c r="AQ35" i="8" s="1"/>
  <c r="U35" i="8"/>
  <c r="BK24" i="8" s="1"/>
  <c r="T35" i="8"/>
  <c r="S35" i="8"/>
  <c r="R35" i="8"/>
  <c r="AM35" i="8" s="1"/>
  <c r="Q35" i="8"/>
  <c r="BG24" i="8" s="1"/>
  <c r="P35" i="8"/>
  <c r="O35" i="8"/>
  <c r="N35" i="8"/>
  <c r="AI35" i="8" s="1"/>
  <c r="M35" i="8"/>
  <c r="BC24" i="8" s="1"/>
  <c r="L35" i="8"/>
  <c r="K35" i="8"/>
  <c r="J35" i="8"/>
  <c r="AE35" i="8" s="1"/>
  <c r="I35" i="8"/>
  <c r="AY24" i="8" s="1"/>
  <c r="H35" i="8"/>
  <c r="G35" i="8"/>
  <c r="F35" i="8"/>
  <c r="AA35" i="8" s="1"/>
  <c r="E35" i="8"/>
  <c r="AU24" i="8" s="1"/>
  <c r="D35" i="8"/>
  <c r="C35" i="8"/>
  <c r="BJ34" i="8"/>
  <c r="BF34" i="8"/>
  <c r="BB34" i="8"/>
  <c r="AX34" i="8"/>
  <c r="AT34" i="8"/>
  <c r="W34" i="8"/>
  <c r="AR34" i="8" s="1"/>
  <c r="V34" i="8"/>
  <c r="BL23" i="8" s="1"/>
  <c r="U34" i="8"/>
  <c r="BK23" i="8" s="1"/>
  <c r="T34" i="8"/>
  <c r="S34" i="8"/>
  <c r="AN34" i="8" s="1"/>
  <c r="R34" i="8"/>
  <c r="BH23" i="8" s="1"/>
  <c r="Q34" i="8"/>
  <c r="AL34" i="8" s="1"/>
  <c r="P34" i="8"/>
  <c r="O34" i="8"/>
  <c r="AJ34" i="8" s="1"/>
  <c r="N34" i="8"/>
  <c r="BD23" i="8" s="1"/>
  <c r="M34" i="8"/>
  <c r="BC23" i="8" s="1"/>
  <c r="L34" i="8"/>
  <c r="K34" i="8"/>
  <c r="AF34" i="8" s="1"/>
  <c r="J34" i="8"/>
  <c r="AZ23" i="8" s="1"/>
  <c r="I34" i="8"/>
  <c r="AD34" i="8" s="1"/>
  <c r="H34" i="8"/>
  <c r="G34" i="8"/>
  <c r="AB34" i="8" s="1"/>
  <c r="F34" i="8"/>
  <c r="AV23" i="8" s="1"/>
  <c r="E34" i="8"/>
  <c r="AU23" i="8" s="1"/>
  <c r="D34" i="8"/>
  <c r="C34" i="8"/>
  <c r="BK33" i="8"/>
  <c r="BG33" i="8"/>
  <c r="BC33" i="8"/>
  <c r="AY33" i="8"/>
  <c r="AU33" i="8"/>
  <c r="AP33" i="8"/>
  <c r="AL33" i="8"/>
  <c r="Z33" i="8"/>
  <c r="W33" i="8"/>
  <c r="BM22" i="8" s="1"/>
  <c r="V33" i="8"/>
  <c r="BL22" i="8" s="1"/>
  <c r="U33" i="8"/>
  <c r="T33" i="8"/>
  <c r="AO33" i="8" s="1"/>
  <c r="S33" i="8"/>
  <c r="BI22" i="8" s="1"/>
  <c r="R33" i="8"/>
  <c r="Q33" i="8"/>
  <c r="P33" i="8"/>
  <c r="AK33" i="8" s="1"/>
  <c r="O33" i="8"/>
  <c r="BE22" i="8" s="1"/>
  <c r="N33" i="8"/>
  <c r="BD22" i="8" s="1"/>
  <c r="M33" i="8"/>
  <c r="L33" i="8"/>
  <c r="AG33" i="8" s="1"/>
  <c r="K33" i="8"/>
  <c r="BA22" i="8" s="1"/>
  <c r="J33" i="8"/>
  <c r="I33" i="8"/>
  <c r="H33" i="8"/>
  <c r="AC33" i="8" s="1"/>
  <c r="G33" i="8"/>
  <c r="AW22" i="8" s="1"/>
  <c r="F33" i="8"/>
  <c r="AV22" i="8" s="1"/>
  <c r="E33" i="8"/>
  <c r="D33" i="8"/>
  <c r="Y33" i="8" s="1"/>
  <c r="C33" i="8"/>
  <c r="BL32" i="8"/>
  <c r="BH32" i="8"/>
  <c r="BD32" i="8"/>
  <c r="AZ32" i="8"/>
  <c r="AV32" i="8"/>
  <c r="W32" i="8"/>
  <c r="BM21" i="8" s="1"/>
  <c r="V32" i="8"/>
  <c r="U32" i="8"/>
  <c r="AP32" i="8" s="1"/>
  <c r="T32" i="8"/>
  <c r="BJ21" i="8" s="1"/>
  <c r="S32" i="8"/>
  <c r="AN32" i="8" s="1"/>
  <c r="R32" i="8"/>
  <c r="Q32" i="8"/>
  <c r="AL32" i="8" s="1"/>
  <c r="P32" i="8"/>
  <c r="BF21" i="8" s="1"/>
  <c r="O32" i="8"/>
  <c r="BE21" i="8" s="1"/>
  <c r="N32" i="8"/>
  <c r="M32" i="8"/>
  <c r="AH32" i="8" s="1"/>
  <c r="L32" i="8"/>
  <c r="BB21" i="8" s="1"/>
  <c r="K32" i="8"/>
  <c r="AF32" i="8" s="1"/>
  <c r="J32" i="8"/>
  <c r="I32" i="8"/>
  <c r="AD32" i="8" s="1"/>
  <c r="H32" i="8"/>
  <c r="AX21" i="8" s="1"/>
  <c r="G32" i="8"/>
  <c r="AW21" i="8" s="1"/>
  <c r="F32" i="8"/>
  <c r="E32" i="8"/>
  <c r="Z32" i="8" s="1"/>
  <c r="D32" i="8"/>
  <c r="AT21" i="8" s="1"/>
  <c r="C32" i="8"/>
  <c r="BM31" i="8"/>
  <c r="BI31" i="8"/>
  <c r="BE31" i="8"/>
  <c r="BA31" i="8"/>
  <c r="AW31" i="8"/>
  <c r="AJ31" i="8"/>
  <c r="AF31" i="8"/>
  <c r="W31" i="8"/>
  <c r="V31" i="8"/>
  <c r="AQ31" i="8" s="1"/>
  <c r="U31" i="8"/>
  <c r="BK20" i="8" s="1"/>
  <c r="T31" i="8"/>
  <c r="S31" i="8"/>
  <c r="R31" i="8"/>
  <c r="AM31" i="8" s="1"/>
  <c r="Q31" i="8"/>
  <c r="BG20" i="8" s="1"/>
  <c r="P31" i="8"/>
  <c r="O31" i="8"/>
  <c r="N31" i="8"/>
  <c r="AI31" i="8" s="1"/>
  <c r="M31" i="8"/>
  <c r="BC20" i="8" s="1"/>
  <c r="L31" i="8"/>
  <c r="K31" i="8"/>
  <c r="J31" i="8"/>
  <c r="AE31" i="8" s="1"/>
  <c r="I31" i="8"/>
  <c r="AY20" i="8" s="1"/>
  <c r="H31" i="8"/>
  <c r="G31" i="8"/>
  <c r="F31" i="8"/>
  <c r="AA31" i="8" s="1"/>
  <c r="E31" i="8"/>
  <c r="AU20" i="8" s="1"/>
  <c r="D31" i="8"/>
  <c r="C31" i="8"/>
  <c r="BJ30" i="8"/>
  <c r="BF30" i="8"/>
  <c r="BB30" i="8"/>
  <c r="AX30" i="8"/>
  <c r="AT30" i="8"/>
  <c r="W30" i="8"/>
  <c r="AR30" i="8" s="1"/>
  <c r="V30" i="8"/>
  <c r="BL19" i="8" s="1"/>
  <c r="U30" i="8"/>
  <c r="T30" i="8"/>
  <c r="S30" i="8"/>
  <c r="AN30" i="8" s="1"/>
  <c r="R30" i="8"/>
  <c r="BH19" i="8" s="1"/>
  <c r="Q30" i="8"/>
  <c r="AL30" i="8" s="1"/>
  <c r="P30" i="8"/>
  <c r="O30" i="8"/>
  <c r="AJ30" i="8" s="1"/>
  <c r="N30" i="8"/>
  <c r="BD19" i="8" s="1"/>
  <c r="M30" i="8"/>
  <c r="L30" i="8"/>
  <c r="K30" i="8"/>
  <c r="AF30" i="8" s="1"/>
  <c r="J30" i="8"/>
  <c r="AZ19" i="8" s="1"/>
  <c r="I30" i="8"/>
  <c r="AD30" i="8" s="1"/>
  <c r="H30" i="8"/>
  <c r="G30" i="8"/>
  <c r="AB30" i="8" s="1"/>
  <c r="F30" i="8"/>
  <c r="AV19" i="8" s="1"/>
  <c r="E30" i="8"/>
  <c r="D30" i="8"/>
  <c r="C30" i="8"/>
  <c r="BK29" i="8"/>
  <c r="BG29" i="8"/>
  <c r="BC29" i="8"/>
  <c r="AY29" i="8"/>
  <c r="AU29" i="8"/>
  <c r="AP29" i="8"/>
  <c r="AL29" i="8"/>
  <c r="Z29" i="8"/>
  <c r="W29" i="8"/>
  <c r="BM18" i="8" s="1"/>
  <c r="V29" i="8"/>
  <c r="U29" i="8"/>
  <c r="T29" i="8"/>
  <c r="AO29" i="8" s="1"/>
  <c r="S29" i="8"/>
  <c r="BI18" i="8" s="1"/>
  <c r="R29" i="8"/>
  <c r="Q29" i="8"/>
  <c r="P29" i="8"/>
  <c r="AK29" i="8" s="1"/>
  <c r="O29" i="8"/>
  <c r="BE18" i="8" s="1"/>
  <c r="N29" i="8"/>
  <c r="M29" i="8"/>
  <c r="AH29" i="8" s="1"/>
  <c r="L29" i="8"/>
  <c r="AG29" i="8" s="1"/>
  <c r="K29" i="8"/>
  <c r="BA18" i="8" s="1"/>
  <c r="J29" i="8"/>
  <c r="I29" i="8"/>
  <c r="AD29" i="8" s="1"/>
  <c r="H29" i="8"/>
  <c r="AC29" i="8" s="1"/>
  <c r="G29" i="8"/>
  <c r="AW18" i="8" s="1"/>
  <c r="F29" i="8"/>
  <c r="E29" i="8"/>
  <c r="AU18" i="8" s="1"/>
  <c r="D29" i="8"/>
  <c r="Y29" i="8" s="1"/>
  <c r="C29" i="8"/>
  <c r="BL28" i="8"/>
  <c r="BH28" i="8"/>
  <c r="BD28" i="8"/>
  <c r="AZ28" i="8"/>
  <c r="AV28" i="8"/>
  <c r="W28" i="8"/>
  <c r="AR28" i="8" s="1"/>
  <c r="V28" i="8"/>
  <c r="AQ28" i="8" s="1"/>
  <c r="U28" i="8"/>
  <c r="AP28" i="8" s="1"/>
  <c r="T28" i="8"/>
  <c r="BJ17" i="8" s="1"/>
  <c r="S28" i="8"/>
  <c r="R28" i="8"/>
  <c r="AM28" i="8" s="1"/>
  <c r="Q28" i="8"/>
  <c r="AL28" i="8" s="1"/>
  <c r="P28" i="8"/>
  <c r="BF17" i="8" s="1"/>
  <c r="O28" i="8"/>
  <c r="AJ28" i="8" s="1"/>
  <c r="N28" i="8"/>
  <c r="BD17" i="8" s="1"/>
  <c r="M28" i="8"/>
  <c r="AH28" i="8" s="1"/>
  <c r="L28" i="8"/>
  <c r="BB17" i="8" s="1"/>
  <c r="K28" i="8"/>
  <c r="J28" i="8"/>
  <c r="AE28" i="8" s="1"/>
  <c r="I28" i="8"/>
  <c r="AD28" i="8" s="1"/>
  <c r="H28" i="8"/>
  <c r="AX17" i="8" s="1"/>
  <c r="G28" i="8"/>
  <c r="AB28" i="8" s="1"/>
  <c r="F28" i="8"/>
  <c r="AA28" i="8" s="1"/>
  <c r="E28" i="8"/>
  <c r="Z28" i="8" s="1"/>
  <c r="D28" i="8"/>
  <c r="AT17" i="8" s="1"/>
  <c r="C28" i="8"/>
  <c r="BM27" i="8"/>
  <c r="BI27" i="8"/>
  <c r="BE27" i="8"/>
  <c r="BA27" i="8"/>
  <c r="AW27" i="8"/>
  <c r="AJ27" i="8"/>
  <c r="AF27" i="8"/>
  <c r="W27" i="8"/>
  <c r="AR27" i="8" s="1"/>
  <c r="V27" i="8"/>
  <c r="AQ27" i="8" s="1"/>
  <c r="U27" i="8"/>
  <c r="BK16" i="8" s="1"/>
  <c r="T27" i="8"/>
  <c r="S27" i="8"/>
  <c r="BI16" i="8" s="1"/>
  <c r="R27" i="8"/>
  <c r="AM27" i="8" s="1"/>
  <c r="Q27" i="8"/>
  <c r="BG16" i="8" s="1"/>
  <c r="P27" i="8"/>
  <c r="O27" i="8"/>
  <c r="N27" i="8"/>
  <c r="AI27" i="8" s="1"/>
  <c r="M27" i="8"/>
  <c r="BC16" i="8" s="1"/>
  <c r="L27" i="8"/>
  <c r="K27" i="8"/>
  <c r="BA16" i="8" s="1"/>
  <c r="J27" i="8"/>
  <c r="AE27" i="8" s="1"/>
  <c r="I27" i="8"/>
  <c r="AY16" i="8" s="1"/>
  <c r="H27" i="8"/>
  <c r="G27" i="8"/>
  <c r="AB27" i="8" s="1"/>
  <c r="F27" i="8"/>
  <c r="AA27" i="8" s="1"/>
  <c r="E27" i="8"/>
  <c r="AU16" i="8" s="1"/>
  <c r="D27" i="8"/>
  <c r="C27" i="8"/>
  <c r="BJ26" i="8"/>
  <c r="BF26" i="8"/>
  <c r="BB26" i="8"/>
  <c r="AX26" i="8"/>
  <c r="AT26" i="8"/>
  <c r="W26" i="8"/>
  <c r="AR26" i="8" s="1"/>
  <c r="V26" i="8"/>
  <c r="BL15" i="8" s="1"/>
  <c r="U26" i="8"/>
  <c r="AP26" i="8" s="1"/>
  <c r="T26" i="8"/>
  <c r="BJ15" i="8" s="1"/>
  <c r="S26" i="8"/>
  <c r="AN26" i="8" s="1"/>
  <c r="R26" i="8"/>
  <c r="BH15" i="8" s="1"/>
  <c r="Q26" i="8"/>
  <c r="P26" i="8"/>
  <c r="AK26" i="8" s="1"/>
  <c r="O26" i="8"/>
  <c r="AJ26" i="8" s="1"/>
  <c r="N26" i="8"/>
  <c r="BD15" i="8" s="1"/>
  <c r="M26" i="8"/>
  <c r="AH26" i="8" s="1"/>
  <c r="L26" i="8"/>
  <c r="BB15" i="8" s="1"/>
  <c r="K26" i="8"/>
  <c r="AF26" i="8" s="1"/>
  <c r="J26" i="8"/>
  <c r="AZ15" i="8" s="1"/>
  <c r="I26" i="8"/>
  <c r="H26" i="8"/>
  <c r="AC26" i="8" s="1"/>
  <c r="G26" i="8"/>
  <c r="AB26" i="8" s="1"/>
  <c r="F26" i="8"/>
  <c r="AV15" i="8" s="1"/>
  <c r="E26" i="8"/>
  <c r="Z26" i="8" s="1"/>
  <c r="D26" i="8"/>
  <c r="AT15" i="8" s="1"/>
  <c r="C26" i="8"/>
  <c r="BK25" i="8"/>
  <c r="BG25" i="8"/>
  <c r="BC25" i="8"/>
  <c r="AY25" i="8"/>
  <c r="AU25" i="8"/>
  <c r="AP25" i="8"/>
  <c r="AL25" i="8"/>
  <c r="Z25" i="8"/>
  <c r="W25" i="8"/>
  <c r="BM14" i="8" s="1"/>
  <c r="V25" i="8"/>
  <c r="U25" i="8"/>
  <c r="BK14" i="8" s="1"/>
  <c r="T25" i="8"/>
  <c r="AO25" i="8" s="1"/>
  <c r="S25" i="8"/>
  <c r="BI14" i="8" s="1"/>
  <c r="R25" i="8"/>
  <c r="Q25" i="8"/>
  <c r="P25" i="8"/>
  <c r="AK25" i="8" s="1"/>
  <c r="O25" i="8"/>
  <c r="BE14" i="8" s="1"/>
  <c r="N25" i="8"/>
  <c r="M25" i="8"/>
  <c r="AH25" i="8" s="1"/>
  <c r="L25" i="8"/>
  <c r="AG25" i="8" s="1"/>
  <c r="K25" i="8"/>
  <c r="BA14" i="8" s="1"/>
  <c r="J25" i="8"/>
  <c r="I25" i="8"/>
  <c r="AD25" i="8" s="1"/>
  <c r="H25" i="8"/>
  <c r="AC25" i="8" s="1"/>
  <c r="G25" i="8"/>
  <c r="AW14" i="8" s="1"/>
  <c r="F25" i="8"/>
  <c r="E25" i="8"/>
  <c r="AU14" i="8" s="1"/>
  <c r="D25" i="8"/>
  <c r="Y25" i="8" s="1"/>
  <c r="C25" i="8"/>
  <c r="BL24" i="8"/>
  <c r="BH24" i="8"/>
  <c r="BD24" i="8"/>
  <c r="AZ24" i="8"/>
  <c r="AV24" i="8"/>
  <c r="W24" i="8"/>
  <c r="AR24" i="8" s="1"/>
  <c r="V24" i="8"/>
  <c r="AQ24" i="8" s="1"/>
  <c r="U24" i="8"/>
  <c r="AP24" i="8" s="1"/>
  <c r="T24" i="8"/>
  <c r="AO24" i="8" s="1"/>
  <c r="S24" i="8"/>
  <c r="AN24" i="8" s="1"/>
  <c r="R24" i="8"/>
  <c r="AM24" i="8" s="1"/>
  <c r="Q24" i="8"/>
  <c r="AL24" i="8" s="1"/>
  <c r="P24" i="8"/>
  <c r="AK24" i="8" s="1"/>
  <c r="O24" i="8"/>
  <c r="AJ24" i="8" s="1"/>
  <c r="N24" i="8"/>
  <c r="AI24" i="8" s="1"/>
  <c r="M24" i="8"/>
  <c r="AH24" i="8" s="1"/>
  <c r="L24" i="8"/>
  <c r="AG24" i="8" s="1"/>
  <c r="K24" i="8"/>
  <c r="AF24" i="8" s="1"/>
  <c r="J24" i="8"/>
  <c r="AE24" i="8" s="1"/>
  <c r="I24" i="8"/>
  <c r="AD24" i="8" s="1"/>
  <c r="H24" i="8"/>
  <c r="AC24" i="8" s="1"/>
  <c r="G24" i="8"/>
  <c r="AB24" i="8" s="1"/>
  <c r="F24" i="8"/>
  <c r="AA24" i="8" s="1"/>
  <c r="E24" i="8"/>
  <c r="Z24" i="8" s="1"/>
  <c r="D24" i="8"/>
  <c r="Y24" i="8" s="1"/>
  <c r="C24" i="8"/>
  <c r="BM23" i="8"/>
  <c r="BI23" i="8"/>
  <c r="BE23" i="8"/>
  <c r="BA23" i="8"/>
  <c r="AW23" i="8"/>
  <c r="AJ23" i="8"/>
  <c r="AF23" i="8"/>
  <c r="W23" i="8"/>
  <c r="AR23" i="8" s="1"/>
  <c r="V23" i="8"/>
  <c r="AQ23" i="8" s="1"/>
  <c r="U23" i="8"/>
  <c r="AP23" i="8" s="1"/>
  <c r="T23" i="8"/>
  <c r="S23" i="8"/>
  <c r="AN23" i="8" s="1"/>
  <c r="R23" i="8"/>
  <c r="AM23" i="8" s="1"/>
  <c r="Q23" i="8"/>
  <c r="AL23" i="8" s="1"/>
  <c r="P23" i="8"/>
  <c r="O23" i="8"/>
  <c r="N23" i="8"/>
  <c r="AI23" i="8" s="1"/>
  <c r="M23" i="8"/>
  <c r="AH23" i="8" s="1"/>
  <c r="L23" i="8"/>
  <c r="K23" i="8"/>
  <c r="J23" i="8"/>
  <c r="AE23" i="8" s="1"/>
  <c r="I23" i="8"/>
  <c r="AD23" i="8" s="1"/>
  <c r="H23" i="8"/>
  <c r="G23" i="8"/>
  <c r="AB23" i="8" s="1"/>
  <c r="F23" i="8"/>
  <c r="AA23" i="8" s="1"/>
  <c r="E23" i="8"/>
  <c r="Z23" i="8" s="1"/>
  <c r="D23" i="8"/>
  <c r="C23" i="8"/>
  <c r="BJ22" i="8"/>
  <c r="BF22" i="8"/>
  <c r="BB22" i="8"/>
  <c r="AX22" i="8"/>
  <c r="AT22" i="8"/>
  <c r="W22" i="8"/>
  <c r="AR22" i="8" s="1"/>
  <c r="V22" i="8"/>
  <c r="AQ22" i="8" s="1"/>
  <c r="U22" i="8"/>
  <c r="AP22" i="8" s="1"/>
  <c r="T22" i="8"/>
  <c r="AO22" i="8" s="1"/>
  <c r="S22" i="8"/>
  <c r="AN22" i="8" s="1"/>
  <c r="R22" i="8"/>
  <c r="AM22" i="8" s="1"/>
  <c r="Q22" i="8"/>
  <c r="AL22" i="8" s="1"/>
  <c r="P22" i="8"/>
  <c r="AK22" i="8" s="1"/>
  <c r="O22" i="8"/>
  <c r="AJ22" i="8" s="1"/>
  <c r="N22" i="8"/>
  <c r="AI22" i="8" s="1"/>
  <c r="M22" i="8"/>
  <c r="AH22" i="8" s="1"/>
  <c r="L22" i="8"/>
  <c r="AG22" i="8" s="1"/>
  <c r="K22" i="8"/>
  <c r="AF22" i="8" s="1"/>
  <c r="J22" i="8"/>
  <c r="AE22" i="8" s="1"/>
  <c r="I22" i="8"/>
  <c r="AD22" i="8" s="1"/>
  <c r="H22" i="8"/>
  <c r="AC22" i="8" s="1"/>
  <c r="G22" i="8"/>
  <c r="AB22" i="8" s="1"/>
  <c r="F22" i="8"/>
  <c r="AA22" i="8" s="1"/>
  <c r="E22" i="8"/>
  <c r="Z22" i="8" s="1"/>
  <c r="D22" i="8"/>
  <c r="Y22" i="8" s="1"/>
  <c r="C22" i="8"/>
  <c r="BK21" i="8"/>
  <c r="BG21" i="8"/>
  <c r="BC21" i="8"/>
  <c r="AY21" i="8"/>
  <c r="AU21" i="8"/>
  <c r="AP21" i="8"/>
  <c r="AL21" i="8"/>
  <c r="Z21" i="8"/>
  <c r="W21" i="8"/>
  <c r="AR21" i="8" s="1"/>
  <c r="V21" i="8"/>
  <c r="U21" i="8"/>
  <c r="T21" i="8"/>
  <c r="AO21" i="8" s="1"/>
  <c r="S21" i="8"/>
  <c r="AN21" i="8" s="1"/>
  <c r="R21" i="8"/>
  <c r="Q21" i="8"/>
  <c r="P21" i="8"/>
  <c r="AK21" i="8" s="1"/>
  <c r="O21" i="8"/>
  <c r="AJ21" i="8" s="1"/>
  <c r="N21" i="8"/>
  <c r="M21" i="8"/>
  <c r="AH21" i="8" s="1"/>
  <c r="L21" i="8"/>
  <c r="AG21" i="8" s="1"/>
  <c r="K21" i="8"/>
  <c r="AF21" i="8" s="1"/>
  <c r="J21" i="8"/>
  <c r="I21" i="8"/>
  <c r="AD21" i="8" s="1"/>
  <c r="H21" i="8"/>
  <c r="AC21" i="8" s="1"/>
  <c r="G21" i="8"/>
  <c r="AB21" i="8" s="1"/>
  <c r="F21" i="8"/>
  <c r="E21" i="8"/>
  <c r="D21" i="8"/>
  <c r="Y21" i="8" s="1"/>
  <c r="C21" i="8"/>
  <c r="BL20" i="8"/>
  <c r="BH20" i="8"/>
  <c r="BD20" i="8"/>
  <c r="AZ20" i="8"/>
  <c r="AV20" i="8"/>
  <c r="W20" i="8"/>
  <c r="AR20" i="8" s="1"/>
  <c r="V20" i="8"/>
  <c r="AQ20" i="8" s="1"/>
  <c r="U20" i="8"/>
  <c r="AP20" i="8" s="1"/>
  <c r="T20" i="8"/>
  <c r="AO20" i="8" s="1"/>
  <c r="S20" i="8"/>
  <c r="AN20" i="8" s="1"/>
  <c r="R20" i="8"/>
  <c r="AM20" i="8" s="1"/>
  <c r="Q20" i="8"/>
  <c r="AL20" i="8" s="1"/>
  <c r="P20" i="8"/>
  <c r="AK20" i="8" s="1"/>
  <c r="O20" i="8"/>
  <c r="AJ20" i="8" s="1"/>
  <c r="N20" i="8"/>
  <c r="AI20" i="8" s="1"/>
  <c r="M20" i="8"/>
  <c r="AH20" i="8" s="1"/>
  <c r="L20" i="8"/>
  <c r="AG20" i="8" s="1"/>
  <c r="K20" i="8"/>
  <c r="AF20" i="8" s="1"/>
  <c r="J20" i="8"/>
  <c r="AE20" i="8" s="1"/>
  <c r="I20" i="8"/>
  <c r="AD20" i="8" s="1"/>
  <c r="H20" i="8"/>
  <c r="AC20" i="8" s="1"/>
  <c r="G20" i="8"/>
  <c r="AB20" i="8" s="1"/>
  <c r="F20" i="8"/>
  <c r="AA20" i="8" s="1"/>
  <c r="E20" i="8"/>
  <c r="Z20" i="8" s="1"/>
  <c r="D20" i="8"/>
  <c r="Y20" i="8" s="1"/>
  <c r="C20" i="8"/>
  <c r="BM19" i="8"/>
  <c r="BI19" i="8"/>
  <c r="BE19" i="8"/>
  <c r="BA19" i="8"/>
  <c r="AW19" i="8"/>
  <c r="AJ19" i="8"/>
  <c r="AF19" i="8"/>
  <c r="W19" i="8"/>
  <c r="AR19" i="8" s="1"/>
  <c r="V19" i="8"/>
  <c r="AQ19" i="8" s="1"/>
  <c r="U19" i="8"/>
  <c r="AP19" i="8" s="1"/>
  <c r="T19" i="8"/>
  <c r="S19" i="8"/>
  <c r="AN19" i="8" s="1"/>
  <c r="R19" i="8"/>
  <c r="AM19" i="8" s="1"/>
  <c r="Q19" i="8"/>
  <c r="AL19" i="8" s="1"/>
  <c r="P19" i="8"/>
  <c r="O19" i="8"/>
  <c r="N19" i="8"/>
  <c r="AI19" i="8" s="1"/>
  <c r="M19" i="8"/>
  <c r="AH19" i="8" s="1"/>
  <c r="L19" i="8"/>
  <c r="K19" i="8"/>
  <c r="J19" i="8"/>
  <c r="AE19" i="8" s="1"/>
  <c r="I19" i="8"/>
  <c r="AD19" i="8" s="1"/>
  <c r="H19" i="8"/>
  <c r="G19" i="8"/>
  <c r="AB19" i="8" s="1"/>
  <c r="F19" i="8"/>
  <c r="AA19" i="8" s="1"/>
  <c r="E19" i="8"/>
  <c r="Z19" i="8" s="1"/>
  <c r="D19" i="8"/>
  <c r="C19" i="8"/>
  <c r="BJ18" i="8"/>
  <c r="BF18" i="8"/>
  <c r="BB18" i="8"/>
  <c r="AX18" i="8"/>
  <c r="AT18" i="8"/>
  <c r="W18" i="8"/>
  <c r="AR18" i="8" s="1"/>
  <c r="V18" i="8"/>
  <c r="U18" i="8"/>
  <c r="AP18" i="8" s="1"/>
  <c r="T18" i="8"/>
  <c r="AO18" i="8" s="1"/>
  <c r="S18" i="8"/>
  <c r="AN18" i="8" s="1"/>
  <c r="R18" i="8"/>
  <c r="Q18" i="8"/>
  <c r="AL18" i="8" s="1"/>
  <c r="P18" i="8"/>
  <c r="AK18" i="8" s="1"/>
  <c r="O18" i="8"/>
  <c r="AJ18" i="8" s="1"/>
  <c r="N18" i="8"/>
  <c r="M18" i="8"/>
  <c r="AH18" i="8" s="1"/>
  <c r="L18" i="8"/>
  <c r="AG18" i="8" s="1"/>
  <c r="K18" i="8"/>
  <c r="AF18" i="8" s="1"/>
  <c r="J18" i="8"/>
  <c r="I18" i="8"/>
  <c r="AD18" i="8" s="1"/>
  <c r="H18" i="8"/>
  <c r="AC18" i="8" s="1"/>
  <c r="G18" i="8"/>
  <c r="AB18" i="8" s="1"/>
  <c r="F18" i="8"/>
  <c r="E18" i="8"/>
  <c r="Z18" i="8" s="1"/>
  <c r="D18" i="8"/>
  <c r="Y18" i="8" s="1"/>
  <c r="C18" i="8"/>
  <c r="BK17" i="8"/>
  <c r="BG17" i="8"/>
  <c r="BC17" i="8"/>
  <c r="AY17" i="8"/>
  <c r="AU17" i="8"/>
  <c r="W17" i="8"/>
  <c r="V17" i="8"/>
  <c r="U17" i="8"/>
  <c r="AP17" i="8" s="1"/>
  <c r="T17" i="8"/>
  <c r="AO17" i="8" s="1"/>
  <c r="S17" i="8"/>
  <c r="R17" i="8"/>
  <c r="AM17" i="8" s="1"/>
  <c r="Q17" i="8"/>
  <c r="AL17" i="8" s="1"/>
  <c r="P17" i="8"/>
  <c r="AK17" i="8" s="1"/>
  <c r="O17" i="8"/>
  <c r="N17" i="8"/>
  <c r="M17" i="8"/>
  <c r="AH17" i="8" s="1"/>
  <c r="L17" i="8"/>
  <c r="AG17" i="8" s="1"/>
  <c r="K17" i="8"/>
  <c r="J17" i="8"/>
  <c r="AE17" i="8" s="1"/>
  <c r="I17" i="8"/>
  <c r="AY18" i="8" s="1"/>
  <c r="H17" i="8"/>
  <c r="AC17" i="8" s="1"/>
  <c r="G17" i="8"/>
  <c r="F17" i="8"/>
  <c r="E17" i="8"/>
  <c r="Z17" i="8" s="1"/>
  <c r="D17" i="8"/>
  <c r="Y17" i="8" s="1"/>
  <c r="C17" i="8"/>
  <c r="BL16" i="8"/>
  <c r="BH16" i="8"/>
  <c r="BD16" i="8"/>
  <c r="AZ16" i="8"/>
  <c r="AV16" i="8"/>
  <c r="W16" i="8"/>
  <c r="AR16" i="8" s="1"/>
  <c r="V16" i="8"/>
  <c r="AQ16" i="8" s="1"/>
  <c r="U16" i="8"/>
  <c r="AP16" i="8" s="1"/>
  <c r="T16" i="8"/>
  <c r="S16" i="8"/>
  <c r="AN16" i="8" s="1"/>
  <c r="R16" i="8"/>
  <c r="BH17" i="8" s="1"/>
  <c r="Q16" i="8"/>
  <c r="AL16" i="8" s="1"/>
  <c r="P16" i="8"/>
  <c r="O16" i="8"/>
  <c r="AJ16" i="8" s="1"/>
  <c r="N16" i="8"/>
  <c r="AI16" i="8" s="1"/>
  <c r="M16" i="8"/>
  <c r="AH16" i="8" s="1"/>
  <c r="L16" i="8"/>
  <c r="K16" i="8"/>
  <c r="AF16" i="8" s="1"/>
  <c r="J16" i="8"/>
  <c r="AZ17" i="8" s="1"/>
  <c r="I16" i="8"/>
  <c r="AD16" i="8" s="1"/>
  <c r="H16" i="8"/>
  <c r="G16" i="8"/>
  <c r="AB16" i="8" s="1"/>
  <c r="F16" i="8"/>
  <c r="AA16" i="8" s="1"/>
  <c r="E16" i="8"/>
  <c r="Z16" i="8" s="1"/>
  <c r="D16" i="8"/>
  <c r="C16" i="8"/>
  <c r="BM15" i="8"/>
  <c r="BI15" i="8"/>
  <c r="BE15" i="8"/>
  <c r="BA15" i="8"/>
  <c r="AW15" i="8"/>
  <c r="W15" i="8"/>
  <c r="AR4" i="8" s="1"/>
  <c r="V15" i="8"/>
  <c r="AQ15" i="8" s="1"/>
  <c r="U15" i="8"/>
  <c r="T15" i="8"/>
  <c r="AO15" i="8" s="1"/>
  <c r="S15" i="8"/>
  <c r="AN4" i="8" s="1"/>
  <c r="R15" i="8"/>
  <c r="AM15" i="8" s="1"/>
  <c r="Q15" i="8"/>
  <c r="P15" i="8"/>
  <c r="AK15" i="8" s="1"/>
  <c r="O15" i="8"/>
  <c r="O2" i="8" s="1"/>
  <c r="N15" i="8"/>
  <c r="AI15" i="8" s="1"/>
  <c r="M15" i="8"/>
  <c r="L15" i="8"/>
  <c r="AG15" i="8" s="1"/>
  <c r="K15" i="8"/>
  <c r="AF4" i="8" s="1"/>
  <c r="J15" i="8"/>
  <c r="AE15" i="8" s="1"/>
  <c r="I15" i="8"/>
  <c r="H15" i="8"/>
  <c r="AC15" i="8" s="1"/>
  <c r="G15" i="8"/>
  <c r="AB15" i="8" s="1"/>
  <c r="F15" i="8"/>
  <c r="AA15" i="8" s="1"/>
  <c r="E15" i="8"/>
  <c r="D15" i="8"/>
  <c r="Y15" i="8" s="1"/>
  <c r="C15" i="8"/>
  <c r="BJ14" i="8"/>
  <c r="BF14" i="8"/>
  <c r="BB14" i="8"/>
  <c r="AX14" i="8"/>
  <c r="AT14" i="8"/>
  <c r="W14" i="8"/>
  <c r="AR14" i="8" s="1"/>
  <c r="V14" i="8"/>
  <c r="U14" i="8"/>
  <c r="AP14" i="8" s="1"/>
  <c r="T14" i="8"/>
  <c r="S14" i="8"/>
  <c r="AN14" i="8" s="1"/>
  <c r="R14" i="8"/>
  <c r="Q14" i="8"/>
  <c r="AL14" i="8" s="1"/>
  <c r="P14" i="8"/>
  <c r="O14" i="8"/>
  <c r="AJ14" i="8" s="1"/>
  <c r="N14" i="8"/>
  <c r="M14" i="8"/>
  <c r="AH14" i="8" s="1"/>
  <c r="L14" i="8"/>
  <c r="K14" i="8"/>
  <c r="AF14" i="8" s="1"/>
  <c r="J14" i="8"/>
  <c r="I14" i="8"/>
  <c r="AD14" i="8" s="1"/>
  <c r="H14" i="8"/>
  <c r="G14" i="8"/>
  <c r="AB14" i="8" s="1"/>
  <c r="F14" i="8"/>
  <c r="E14" i="8"/>
  <c r="Z14" i="8" s="1"/>
  <c r="D14" i="8"/>
  <c r="C14" i="8"/>
  <c r="W13" i="8"/>
  <c r="V13" i="8"/>
  <c r="U13" i="8"/>
  <c r="T13" i="8"/>
  <c r="S13" i="8"/>
  <c r="R13" i="8"/>
  <c r="AM4" i="8" s="1"/>
  <c r="Q13" i="8"/>
  <c r="P13" i="8"/>
  <c r="O13" i="8"/>
  <c r="N13" i="8"/>
  <c r="M13" i="8"/>
  <c r="L13" i="8"/>
  <c r="K13" i="8"/>
  <c r="J13" i="8"/>
  <c r="AE4" i="8" s="1"/>
  <c r="I13" i="8"/>
  <c r="H13" i="8"/>
  <c r="G13" i="8"/>
  <c r="F13" i="8"/>
  <c r="E13" i="8"/>
  <c r="D13" i="8"/>
  <c r="C13" i="8"/>
  <c r="V11" i="8"/>
  <c r="R11" i="8"/>
  <c r="N11" i="8"/>
  <c r="M11" i="8"/>
  <c r="L11" i="8"/>
  <c r="K11" i="8"/>
  <c r="J11" i="8"/>
  <c r="Q11" i="8" s="1"/>
  <c r="W11" i="8" s="1"/>
  <c r="I11" i="8"/>
  <c r="H11" i="8"/>
  <c r="P11" i="8" s="1"/>
  <c r="G11" i="8"/>
  <c r="F11" i="8"/>
  <c r="O11" i="8" s="1"/>
  <c r="S11" i="8" s="1"/>
  <c r="E11" i="8"/>
  <c r="D11" i="8"/>
  <c r="V10" i="8"/>
  <c r="R10" i="8"/>
  <c r="AM2" i="8" s="1"/>
  <c r="N10" i="8"/>
  <c r="M10" i="8"/>
  <c r="L10" i="8"/>
  <c r="K10" i="8"/>
  <c r="J10" i="8"/>
  <c r="Q10" i="8" s="1"/>
  <c r="AL2" i="8" s="1"/>
  <c r="I10" i="8"/>
  <c r="H10" i="8"/>
  <c r="P10" i="8" s="1"/>
  <c r="AK2" i="8" s="1"/>
  <c r="G10" i="8"/>
  <c r="F10" i="8"/>
  <c r="O10" i="8" s="1"/>
  <c r="E10" i="8"/>
  <c r="D10" i="8"/>
  <c r="U10" i="8" s="1"/>
  <c r="AP2" i="8" s="1"/>
  <c r="AQ4" i="8"/>
  <c r="AI4" i="8"/>
  <c r="AA4" i="8"/>
  <c r="AQ2" i="8"/>
  <c r="AI2" i="8"/>
  <c r="AH2" i="8"/>
  <c r="AG2" i="8"/>
  <c r="AF2" i="8"/>
  <c r="AE2" i="8"/>
  <c r="AD2" i="8"/>
  <c r="AC2" i="8"/>
  <c r="AB2" i="8"/>
  <c r="AA2" i="8"/>
  <c r="Z2" i="8"/>
  <c r="Y2" i="8"/>
  <c r="V2" i="8"/>
  <c r="N2" i="8"/>
  <c r="F2" i="8"/>
  <c r="F8" i="8"/>
  <c r="V8" i="8"/>
  <c r="N8" i="8"/>
  <c r="S10" i="8" l="1"/>
  <c r="AN2" i="8" s="1"/>
  <c r="AJ2" i="8"/>
  <c r="T11" i="8"/>
  <c r="Z4" i="8"/>
  <c r="E2" i="8"/>
  <c r="AD4" i="8"/>
  <c r="I2" i="8"/>
  <c r="AH4" i="8"/>
  <c r="M2" i="8"/>
  <c r="AL4" i="8"/>
  <c r="Q2" i="8"/>
  <c r="AP4" i="8"/>
  <c r="U2" i="8"/>
  <c r="Y4" i="8"/>
  <c r="D2" i="8"/>
  <c r="AC4" i="8"/>
  <c r="H2" i="8"/>
  <c r="AG4" i="8"/>
  <c r="L2" i="8"/>
  <c r="AK4" i="8"/>
  <c r="P2" i="8"/>
  <c r="AO4" i="8"/>
  <c r="T2" i="8"/>
  <c r="Y14" i="8"/>
  <c r="AG14" i="8"/>
  <c r="AO14" i="8"/>
  <c r="AF15" i="8"/>
  <c r="AN15" i="8"/>
  <c r="AE16" i="8"/>
  <c r="AM16" i="8"/>
  <c r="AA17" i="8"/>
  <c r="AI17" i="8"/>
  <c r="AQ17" i="8"/>
  <c r="Y26" i="8"/>
  <c r="AO26" i="8"/>
  <c r="AI28" i="8"/>
  <c r="AT19" i="8"/>
  <c r="AX19" i="8"/>
  <c r="BB19" i="8"/>
  <c r="BF19" i="8"/>
  <c r="BJ19" i="8"/>
  <c r="Y30" i="8"/>
  <c r="AO30" i="8"/>
  <c r="AV21" i="8"/>
  <c r="AZ21" i="8"/>
  <c r="BD21" i="8"/>
  <c r="BH21" i="8"/>
  <c r="BL21" i="8"/>
  <c r="AI32" i="8"/>
  <c r="AT23" i="8"/>
  <c r="AX23" i="8"/>
  <c r="BB23" i="8"/>
  <c r="BF23" i="8"/>
  <c r="BJ23" i="8"/>
  <c r="Y34" i="8"/>
  <c r="AO34" i="8"/>
  <c r="AV25" i="8"/>
  <c r="AZ25" i="8"/>
  <c r="BD25" i="8"/>
  <c r="BH25" i="8"/>
  <c r="BL25" i="8"/>
  <c r="AI36" i="8"/>
  <c r="AT27" i="8"/>
  <c r="AX27" i="8"/>
  <c r="BB27" i="8"/>
  <c r="AG7" i="8" s="1"/>
  <c r="BF27" i="8"/>
  <c r="BJ27" i="8"/>
  <c r="Y38" i="8"/>
  <c r="AO38" i="8"/>
  <c r="AV29" i="8"/>
  <c r="AZ29" i="8"/>
  <c r="BD29" i="8"/>
  <c r="BH29" i="8"/>
  <c r="BL29" i="8"/>
  <c r="AI40" i="8"/>
  <c r="AT31" i="8"/>
  <c r="AX31" i="8"/>
  <c r="AC7" i="8" s="1"/>
  <c r="BB31" i="8"/>
  <c r="BF31" i="8"/>
  <c r="BJ31" i="8"/>
  <c r="Y42" i="8"/>
  <c r="AO42" i="8"/>
  <c r="AV33" i="8"/>
  <c r="AZ33" i="8"/>
  <c r="BD33" i="8"/>
  <c r="BH33" i="8"/>
  <c r="BL33" i="8"/>
  <c r="AI44" i="8"/>
  <c r="AT35" i="8"/>
  <c r="AX35" i="8"/>
  <c r="BB35" i="8"/>
  <c r="BF35" i="8"/>
  <c r="BJ35" i="8"/>
  <c r="Y46" i="8"/>
  <c r="AO46" i="8"/>
  <c r="AA48" i="8"/>
  <c r="AA49" i="8"/>
  <c r="AV37" i="8"/>
  <c r="AE48" i="8"/>
  <c r="AE49" i="8"/>
  <c r="AZ37" i="8"/>
  <c r="AI48" i="8"/>
  <c r="BD37" i="8"/>
  <c r="BH37" i="8"/>
  <c r="AQ48" i="8"/>
  <c r="AQ49" i="8"/>
  <c r="BL37" i="8"/>
  <c r="AM48" i="8"/>
  <c r="AB49" i="8"/>
  <c r="AW38" i="8"/>
  <c r="BA38" i="8"/>
  <c r="AF49" i="8"/>
  <c r="BE38" i="8"/>
  <c r="AJ49" i="8"/>
  <c r="AR49" i="8"/>
  <c r="BM38" i="8"/>
  <c r="AN49" i="8"/>
  <c r="AU52" i="8"/>
  <c r="AU40" i="8"/>
  <c r="AY52" i="8"/>
  <c r="AD51" i="8"/>
  <c r="AY40" i="8"/>
  <c r="BC52" i="8"/>
  <c r="BC40" i="8"/>
  <c r="AH51" i="8"/>
  <c r="BG52" i="8"/>
  <c r="BG40" i="8"/>
  <c r="AL51" i="8"/>
  <c r="BK52" i="8"/>
  <c r="BK40" i="8"/>
  <c r="AU48" i="8"/>
  <c r="Z59" i="8"/>
  <c r="AD59" i="8"/>
  <c r="AY48" i="8"/>
  <c r="BC48" i="8"/>
  <c r="AH59" i="8"/>
  <c r="AL59" i="8"/>
  <c r="BG48" i="8"/>
  <c r="BK48" i="8"/>
  <c r="AP59" i="8"/>
  <c r="AB64" i="8"/>
  <c r="AW53" i="8"/>
  <c r="AF64" i="8"/>
  <c r="BA65" i="8"/>
  <c r="BA53" i="8"/>
  <c r="AN64" i="8"/>
  <c r="BI53" i="8"/>
  <c r="BM65" i="8"/>
  <c r="AV55" i="8"/>
  <c r="AA66" i="8"/>
  <c r="AE66" i="8"/>
  <c r="AZ55" i="8"/>
  <c r="BD55" i="8"/>
  <c r="AI66" i="8"/>
  <c r="AM66" i="8"/>
  <c r="BH55" i="8"/>
  <c r="BL55" i="8"/>
  <c r="AQ66" i="8"/>
  <c r="AX57" i="8"/>
  <c r="AC68" i="8"/>
  <c r="BB57" i="8"/>
  <c r="AG68" i="8"/>
  <c r="AK68" i="8"/>
  <c r="BF57" i="8"/>
  <c r="BJ57" i="8"/>
  <c r="AO68" i="8"/>
  <c r="Y68" i="8"/>
  <c r="AA80" i="8"/>
  <c r="AA81" i="8"/>
  <c r="AV69" i="8"/>
  <c r="AZ81" i="8"/>
  <c r="AZ69" i="8"/>
  <c r="BD69" i="8"/>
  <c r="AI81" i="8"/>
  <c r="AI80" i="8"/>
  <c r="AM80" i="8"/>
  <c r="BH69" i="8"/>
  <c r="AQ80" i="8"/>
  <c r="BL69" i="8"/>
  <c r="AQ81" i="8"/>
  <c r="BL81" i="8"/>
  <c r="G2" i="8"/>
  <c r="W2" i="8"/>
  <c r="AB4" i="8"/>
  <c r="AJ4" i="8"/>
  <c r="AY14" i="8"/>
  <c r="BG14" i="8"/>
  <c r="AX15" i="8"/>
  <c r="BF15" i="8"/>
  <c r="AK7" i="8" s="1"/>
  <c r="AW16" i="8"/>
  <c r="BE16" i="8"/>
  <c r="AJ7" i="8" s="1"/>
  <c r="BM16" i="8"/>
  <c r="AR7" i="8" s="1"/>
  <c r="AD17" i="8"/>
  <c r="AY15" i="8"/>
  <c r="BG15" i="8"/>
  <c r="BA17" i="8"/>
  <c r="BI17" i="8"/>
  <c r="AU19" i="8"/>
  <c r="BC19" i="8"/>
  <c r="BK19" i="8"/>
  <c r="AC30" i="8"/>
  <c r="AM32" i="8"/>
  <c r="AC34" i="8"/>
  <c r="AM36" i="8"/>
  <c r="AC38" i="8"/>
  <c r="AM40" i="8"/>
  <c r="AC42" i="8"/>
  <c r="AM44" i="8"/>
  <c r="AC46" i="8"/>
  <c r="AT39" i="8"/>
  <c r="AC50" i="8"/>
  <c r="AC51" i="8"/>
  <c r="AX51" i="8"/>
  <c r="AX39" i="8"/>
  <c r="AG50" i="8"/>
  <c r="AG51" i="8"/>
  <c r="BB39" i="8"/>
  <c r="AK50" i="8"/>
  <c r="BF39" i="8"/>
  <c r="BJ39" i="8"/>
  <c r="Y50" i="8"/>
  <c r="AO50" i="8"/>
  <c r="AB53" i="8"/>
  <c r="AW42" i="8"/>
  <c r="BA42" i="8"/>
  <c r="AF53" i="8"/>
  <c r="BE42" i="8"/>
  <c r="AJ53" i="8"/>
  <c r="AR53" i="8"/>
  <c r="BM42" i="8"/>
  <c r="AN53" i="8"/>
  <c r="AV57" i="8"/>
  <c r="AA56" i="8"/>
  <c r="AA57" i="8"/>
  <c r="AV45" i="8"/>
  <c r="AZ57" i="8"/>
  <c r="AE56" i="8"/>
  <c r="AZ45" i="8"/>
  <c r="AI57" i="8"/>
  <c r="BD57" i="8"/>
  <c r="AI56" i="8"/>
  <c r="BD45" i="8"/>
  <c r="BH57" i="8"/>
  <c r="BH45" i="8"/>
  <c r="BL57" i="8"/>
  <c r="AQ56" i="8"/>
  <c r="AQ57" i="8"/>
  <c r="BL45" i="8"/>
  <c r="AT47" i="8"/>
  <c r="AC58" i="8"/>
  <c r="AX47" i="8"/>
  <c r="AX59" i="8"/>
  <c r="AC59" i="8"/>
  <c r="AG59" i="8"/>
  <c r="BB47" i="8"/>
  <c r="AK58" i="8"/>
  <c r="BF47" i="8"/>
  <c r="AO58" i="8"/>
  <c r="BJ47" i="8"/>
  <c r="Y58" i="8"/>
  <c r="AA60" i="8"/>
  <c r="AA61" i="8"/>
  <c r="AV49" i="8"/>
  <c r="BD49" i="8"/>
  <c r="AI60" i="8"/>
  <c r="AI61" i="8"/>
  <c r="AM60" i="8"/>
  <c r="BH49" i="8"/>
  <c r="AQ60" i="8"/>
  <c r="AQ61" i="8"/>
  <c r="BL49" i="8"/>
  <c r="AU60" i="8"/>
  <c r="Z71" i="8"/>
  <c r="AY60" i="8"/>
  <c r="AD71" i="8"/>
  <c r="BC60" i="8"/>
  <c r="AH71" i="8"/>
  <c r="BG60" i="8"/>
  <c r="AL71" i="8"/>
  <c r="BK60" i="8"/>
  <c r="AP71" i="8"/>
  <c r="AU64" i="8"/>
  <c r="Z75" i="8"/>
  <c r="AY64" i="8"/>
  <c r="AD75" i="8"/>
  <c r="BC64" i="8"/>
  <c r="AH75" i="8"/>
  <c r="BK64" i="8"/>
  <c r="AP75" i="8"/>
  <c r="AV87" i="8"/>
  <c r="AA98" i="8"/>
  <c r="AZ87" i="8"/>
  <c r="AE98" i="8"/>
  <c r="BH87" i="8"/>
  <c r="AM98" i="8"/>
  <c r="AU119" i="8"/>
  <c r="AU131" i="8"/>
  <c r="Z130" i="8"/>
  <c r="AY119" i="8"/>
  <c r="AD131" i="8"/>
  <c r="AY131" i="8"/>
  <c r="AD130" i="8"/>
  <c r="BC119" i="8"/>
  <c r="AH130" i="8"/>
  <c r="BC131" i="8"/>
  <c r="AH131" i="8"/>
  <c r="BG131" i="8"/>
  <c r="BG119" i="8"/>
  <c r="AL131" i="8"/>
  <c r="AL130" i="8"/>
  <c r="BK119" i="8"/>
  <c r="AP130" i="8"/>
  <c r="BK131" i="8"/>
  <c r="J2" i="8"/>
  <c r="R2" i="8"/>
  <c r="T10" i="8"/>
  <c r="AO2" i="8" s="1"/>
  <c r="U11" i="8"/>
  <c r="AA14" i="8"/>
  <c r="AE14" i="8"/>
  <c r="AI14" i="8"/>
  <c r="AM14" i="8"/>
  <c r="AQ14" i="8"/>
  <c r="AC14" i="8"/>
  <c r="AK14" i="8"/>
  <c r="Z15" i="8"/>
  <c r="Z6" i="8" s="1"/>
  <c r="AD15" i="8"/>
  <c r="AD5" i="8" s="1"/>
  <c r="AH15" i="8"/>
  <c r="AH3" i="8" s="1"/>
  <c r="AL15" i="8"/>
  <c r="AL6" i="8" s="1"/>
  <c r="AP15" i="8"/>
  <c r="AP6" i="8" s="1"/>
  <c r="AJ15" i="8"/>
  <c r="AR15" i="8"/>
  <c r="Y16" i="8"/>
  <c r="AC16" i="8"/>
  <c r="AG16" i="8"/>
  <c r="AK16" i="8"/>
  <c r="AO16" i="8"/>
  <c r="AB17" i="8"/>
  <c r="AB5" i="8" s="1"/>
  <c r="AF17" i="8"/>
  <c r="AJ17" i="8"/>
  <c r="AN17" i="8"/>
  <c r="AR17" i="8"/>
  <c r="AV17" i="8"/>
  <c r="BL17" i="8"/>
  <c r="AA18" i="8"/>
  <c r="AE18" i="8"/>
  <c r="AI18" i="8"/>
  <c r="AM18" i="8"/>
  <c r="AQ18" i="8"/>
  <c r="AG26" i="8"/>
  <c r="AN27" i="8"/>
  <c r="BG18" i="8"/>
  <c r="BK18" i="8"/>
  <c r="AG30" i="8"/>
  <c r="AW20" i="8"/>
  <c r="BA20" i="8"/>
  <c r="BE20" i="8"/>
  <c r="BI20" i="8"/>
  <c r="BM20" i="8"/>
  <c r="AN31" i="8"/>
  <c r="AA32" i="8"/>
  <c r="AQ32" i="8"/>
  <c r="AU22" i="8"/>
  <c r="AY22" i="8"/>
  <c r="BC22" i="8"/>
  <c r="BG22" i="8"/>
  <c r="BK22" i="8"/>
  <c r="AD33" i="8"/>
  <c r="AG34" i="8"/>
  <c r="AW24" i="8"/>
  <c r="BA24" i="8"/>
  <c r="AF7" i="8" s="1"/>
  <c r="BE24" i="8"/>
  <c r="BI24" i="8"/>
  <c r="BM24" i="8"/>
  <c r="AN35" i="8"/>
  <c r="AA36" i="8"/>
  <c r="AQ36" i="8"/>
  <c r="AU38" i="8"/>
  <c r="AU26" i="8"/>
  <c r="Z7" i="8" s="1"/>
  <c r="AY38" i="8"/>
  <c r="AY26" i="8"/>
  <c r="BC38" i="8"/>
  <c r="BC26" i="8"/>
  <c r="BG38" i="8"/>
  <c r="BG26" i="8"/>
  <c r="BK38" i="8"/>
  <c r="BK26" i="8"/>
  <c r="AP7" i="8" s="1"/>
  <c r="AD37" i="8"/>
  <c r="AG38" i="8"/>
  <c r="AW40" i="8"/>
  <c r="AW28" i="8"/>
  <c r="AB7" i="8" s="1"/>
  <c r="BA40" i="8"/>
  <c r="BA28" i="8"/>
  <c r="BE40" i="8"/>
  <c r="BE28" i="8"/>
  <c r="BI40" i="8"/>
  <c r="BI28" i="8"/>
  <c r="AN7" i="8" s="1"/>
  <c r="BM40" i="8"/>
  <c r="BM28" i="8"/>
  <c r="AN39" i="8"/>
  <c r="AA40" i="8"/>
  <c r="AQ40" i="8"/>
  <c r="AU42" i="8"/>
  <c r="AU30" i="8"/>
  <c r="AY42" i="8"/>
  <c r="AY30" i="8"/>
  <c r="BC42" i="8"/>
  <c r="BC30" i="8"/>
  <c r="BG42" i="8"/>
  <c r="BG30" i="8"/>
  <c r="BK42" i="8"/>
  <c r="BK30" i="8"/>
  <c r="AD41" i="8"/>
  <c r="AG42" i="8"/>
  <c r="AW44" i="8"/>
  <c r="AW32" i="8"/>
  <c r="BA44" i="8"/>
  <c r="BA32" i="8"/>
  <c r="BE44" i="8"/>
  <c r="BE32" i="8"/>
  <c r="BI44" i="8"/>
  <c r="BI32" i="8"/>
  <c r="BM44" i="8"/>
  <c r="BM32" i="8"/>
  <c r="AN43" i="8"/>
  <c r="AA44" i="8"/>
  <c r="AQ44" i="8"/>
  <c r="AU46" i="8"/>
  <c r="AU34" i="8"/>
  <c r="AY46" i="8"/>
  <c r="AY34" i="8"/>
  <c r="BC46" i="8"/>
  <c r="BC34" i="8"/>
  <c r="BG46" i="8"/>
  <c r="BG34" i="8"/>
  <c r="BK46" i="8"/>
  <c r="BK34" i="8"/>
  <c r="AD45" i="8"/>
  <c r="AG46" i="8"/>
  <c r="AW48" i="8"/>
  <c r="AW36" i="8"/>
  <c r="BA48" i="8"/>
  <c r="BA36" i="8"/>
  <c r="BE48" i="8"/>
  <c r="BE36" i="8"/>
  <c r="BI36" i="8"/>
  <c r="BM48" i="8"/>
  <c r="BM36" i="8"/>
  <c r="AN47" i="8"/>
  <c r="AB48" i="8"/>
  <c r="BI48" i="8"/>
  <c r="AK51" i="8"/>
  <c r="AD55" i="8"/>
  <c r="AY44" i="8"/>
  <c r="BC44" i="8"/>
  <c r="AH55" i="8"/>
  <c r="BG44" i="8"/>
  <c r="AL55" i="8"/>
  <c r="AM56" i="8"/>
  <c r="AM57" i="8"/>
  <c r="K2" i="8"/>
  <c r="S2" i="8"/>
  <c r="W10" i="8"/>
  <c r="AR2" i="8" s="1"/>
  <c r="BC14" i="8"/>
  <c r="BC18" i="8"/>
  <c r="Y19" i="8"/>
  <c r="AC19" i="8"/>
  <c r="AG19" i="8"/>
  <c r="AK19" i="8"/>
  <c r="AO19" i="8"/>
  <c r="AA21" i="8"/>
  <c r="AE21" i="8"/>
  <c r="AI21" i="8"/>
  <c r="AM21" i="8"/>
  <c r="AQ21" i="8"/>
  <c r="Y23" i="8"/>
  <c r="AC23" i="8"/>
  <c r="AG23" i="8"/>
  <c r="AK23" i="8"/>
  <c r="AO23" i="8"/>
  <c r="AV14" i="8"/>
  <c r="AE25" i="8"/>
  <c r="BD14" i="8"/>
  <c r="AM25" i="8"/>
  <c r="AQ25" i="8"/>
  <c r="Y27" i="8"/>
  <c r="AC27" i="8"/>
  <c r="AG27" i="8"/>
  <c r="AK27" i="8"/>
  <c r="AO27" i="8"/>
  <c r="AV18" i="8"/>
  <c r="AE29" i="8"/>
  <c r="BD18" i="8"/>
  <c r="AM29" i="8"/>
  <c r="BL18" i="8"/>
  <c r="AK30" i="8"/>
  <c r="Y31" i="8"/>
  <c r="AC31" i="8"/>
  <c r="AG31" i="8"/>
  <c r="AK31" i="8"/>
  <c r="AO31" i="8"/>
  <c r="AB31" i="8"/>
  <c r="AR31" i="8"/>
  <c r="AE32" i="8"/>
  <c r="AE33" i="8"/>
  <c r="AM33" i="8"/>
  <c r="AH33" i="8"/>
  <c r="AK34" i="8"/>
  <c r="Y35" i="8"/>
  <c r="AC35" i="8"/>
  <c r="AG35" i="8"/>
  <c r="AK35" i="8"/>
  <c r="AO35" i="8"/>
  <c r="AB35" i="8"/>
  <c r="AR35" i="8"/>
  <c r="AE36" i="8"/>
  <c r="AE37" i="8"/>
  <c r="AH37" i="8"/>
  <c r="AK38" i="8"/>
  <c r="AB39" i="8"/>
  <c r="AR39" i="8"/>
  <c r="AE40" i="8"/>
  <c r="AE41" i="8"/>
  <c r="AM41" i="8"/>
  <c r="AH41" i="8"/>
  <c r="AK42" i="8"/>
  <c r="Y43" i="8"/>
  <c r="AB43" i="8"/>
  <c r="AR43" i="8"/>
  <c r="AE44" i="8"/>
  <c r="AH45" i="8"/>
  <c r="AK46" i="8"/>
  <c r="AB47" i="8"/>
  <c r="AR47" i="8"/>
  <c r="AM49" i="8"/>
  <c r="AI49" i="8"/>
  <c r="AZ49" i="8"/>
  <c r="Y51" i="8"/>
  <c r="AO51" i="8"/>
  <c r="Z51" i="8"/>
  <c r="AP51" i="8"/>
  <c r="BB51" i="8"/>
  <c r="AA52" i="8"/>
  <c r="AA53" i="8"/>
  <c r="AV53" i="8"/>
  <c r="AV41" i="8"/>
  <c r="AE52" i="8"/>
  <c r="AE53" i="8"/>
  <c r="AZ41" i="8"/>
  <c r="BD53" i="8"/>
  <c r="AI52" i="8"/>
  <c r="BD41" i="8"/>
  <c r="BH53" i="8"/>
  <c r="BH41" i="8"/>
  <c r="AQ52" i="8"/>
  <c r="AQ53" i="8"/>
  <c r="BL53" i="8"/>
  <c r="BL41" i="8"/>
  <c r="BE53" i="8"/>
  <c r="AT55" i="8"/>
  <c r="AT43" i="8"/>
  <c r="AC54" i="8"/>
  <c r="AC55" i="8"/>
  <c r="AX55" i="8"/>
  <c r="AX43" i="8"/>
  <c r="AG54" i="8"/>
  <c r="AG55" i="8"/>
  <c r="BB43" i="8"/>
  <c r="BF55" i="8"/>
  <c r="AK54" i="8"/>
  <c r="BF43" i="8"/>
  <c r="BJ55" i="8"/>
  <c r="BJ43" i="8"/>
  <c r="Y54" i="8"/>
  <c r="AO54" i="8"/>
  <c r="AW46" i="8"/>
  <c r="AB57" i="8"/>
  <c r="AJ57" i="8"/>
  <c r="BE46" i="8"/>
  <c r="BI46" i="8"/>
  <c r="AN57" i="8"/>
  <c r="AR57" i="8"/>
  <c r="BM46" i="8"/>
  <c r="AG58" i="8"/>
  <c r="AR64" i="8"/>
  <c r="AB65" i="8"/>
  <c r="AW54" i="8"/>
  <c r="BA54" i="8"/>
  <c r="BE54" i="8"/>
  <c r="AJ65" i="8"/>
  <c r="BI54" i="8"/>
  <c r="AN65" i="8"/>
  <c r="AR65" i="8"/>
  <c r="BM54" i="8"/>
  <c r="AM81" i="8"/>
  <c r="AE81" i="8"/>
  <c r="AU71" i="8"/>
  <c r="Z82" i="8"/>
  <c r="Z83" i="8"/>
  <c r="AY83" i="8"/>
  <c r="AY71" i="8"/>
  <c r="AD82" i="8"/>
  <c r="AH82" i="8"/>
  <c r="AH83" i="8"/>
  <c r="BC71" i="8"/>
  <c r="BC83" i="8"/>
  <c r="AL82" i="8"/>
  <c r="BG71" i="8"/>
  <c r="BK71" i="8"/>
  <c r="AP82" i="8"/>
  <c r="BG83" i="8"/>
  <c r="AW73" i="8"/>
  <c r="AB84" i="8"/>
  <c r="AF84" i="8"/>
  <c r="BA73" i="8"/>
  <c r="AJ84" i="8"/>
  <c r="BE73" i="8"/>
  <c r="BI73" i="8"/>
  <c r="AN84" i="8"/>
  <c r="AR84" i="8"/>
  <c r="BM73" i="8"/>
  <c r="AN85" i="8"/>
  <c r="AE61" i="8"/>
  <c r="AT51" i="8"/>
  <c r="BJ51" i="8"/>
  <c r="AF65" i="8"/>
  <c r="AB69" i="8"/>
  <c r="AW58" i="8"/>
  <c r="BE58" i="8"/>
  <c r="AJ69" i="8"/>
  <c r="BI58" i="8"/>
  <c r="AN69" i="8"/>
  <c r="BM58" i="8"/>
  <c r="AR69" i="8"/>
  <c r="AF69" i="8"/>
  <c r="AL75" i="8"/>
  <c r="AH77" i="8"/>
  <c r="BC78" i="8"/>
  <c r="BC66" i="8"/>
  <c r="BG66" i="8"/>
  <c r="BG78" i="8"/>
  <c r="BK78" i="8"/>
  <c r="AP77" i="8"/>
  <c r="AP78" i="8"/>
  <c r="BK66" i="8"/>
  <c r="AL77" i="8"/>
  <c r="AV67" i="8"/>
  <c r="AZ67" i="8"/>
  <c r="AE78" i="8"/>
  <c r="BD67" i="8"/>
  <c r="AI78" i="8"/>
  <c r="BH67" i="8"/>
  <c r="AM78" i="8"/>
  <c r="BL67" i="8"/>
  <c r="AQ78" i="8"/>
  <c r="AE80" i="8"/>
  <c r="AW72" i="8"/>
  <c r="AB83" i="8"/>
  <c r="BA72" i="8"/>
  <c r="AF83" i="8"/>
  <c r="BA84" i="8"/>
  <c r="AJ83" i="8"/>
  <c r="BE84" i="8"/>
  <c r="BE72" i="8"/>
  <c r="AN83" i="8"/>
  <c r="BI84" i="8"/>
  <c r="BM72" i="8"/>
  <c r="AR83" i="8"/>
  <c r="BH81" i="8"/>
  <c r="AV115" i="8"/>
  <c r="AV103" i="8"/>
  <c r="AA114" i="8"/>
  <c r="AE114" i="8"/>
  <c r="AZ115" i="8"/>
  <c r="AZ103" i="8"/>
  <c r="BD103" i="8"/>
  <c r="AI114" i="8"/>
  <c r="BD115" i="8"/>
  <c r="BH103" i="8"/>
  <c r="BH115" i="8"/>
  <c r="AM114" i="8"/>
  <c r="BL115" i="8"/>
  <c r="BL103" i="8"/>
  <c r="AQ114" i="8"/>
  <c r="AT123" i="8"/>
  <c r="AT111" i="8"/>
  <c r="AX123" i="8"/>
  <c r="AC122" i="8"/>
  <c r="AX111" i="8"/>
  <c r="AG122" i="8"/>
  <c r="BB111" i="8"/>
  <c r="BB123" i="8"/>
  <c r="AK122" i="8"/>
  <c r="BF123" i="8"/>
  <c r="BJ123" i="8"/>
  <c r="AO122" i="8"/>
  <c r="BJ111" i="8"/>
  <c r="Y122" i="8"/>
  <c r="AO123" i="8"/>
  <c r="AV126" i="8"/>
  <c r="AA125" i="8"/>
  <c r="AV114" i="8"/>
  <c r="AZ126" i="8"/>
  <c r="AE125" i="8"/>
  <c r="AZ114" i="8"/>
  <c r="BD126" i="8"/>
  <c r="AI125" i="8"/>
  <c r="BD114" i="8"/>
  <c r="BH126" i="8"/>
  <c r="BH114" i="8"/>
  <c r="AM125" i="8"/>
  <c r="BL126" i="8"/>
  <c r="BL114" i="8"/>
  <c r="AQ125" i="8"/>
  <c r="AN56" i="8"/>
  <c r="AW57" i="8"/>
  <c r="AF60" i="8"/>
  <c r="BA61" i="8"/>
  <c r="BE50" i="8"/>
  <c r="AN61" i="8"/>
  <c r="BI50" i="8"/>
  <c r="Y62" i="8"/>
  <c r="AK64" i="8"/>
  <c r="BF53" i="8"/>
  <c r="Y64" i="8"/>
  <c r="AC65" i="8"/>
  <c r="AK65" i="8"/>
  <c r="BC56" i="8"/>
  <c r="BK56" i="8"/>
  <c r="Y69" i="8"/>
  <c r="AG69" i="8"/>
  <c r="AO69" i="8"/>
  <c r="AT71" i="8"/>
  <c r="AT59" i="8"/>
  <c r="AG70" i="8"/>
  <c r="BB59" i="8"/>
  <c r="Y70" i="8"/>
  <c r="BD61" i="8"/>
  <c r="AM72" i="8"/>
  <c r="BH61" i="8"/>
  <c r="AC74" i="8"/>
  <c r="AX63" i="8"/>
  <c r="BF63" i="8"/>
  <c r="AG74" i="8"/>
  <c r="AX75" i="8"/>
  <c r="AE76" i="8"/>
  <c r="AM77" i="8"/>
  <c r="AW81" i="8"/>
  <c r="AB80" i="8"/>
  <c r="AW70" i="8"/>
  <c r="AB81" i="8"/>
  <c r="BE70" i="8"/>
  <c r="BM70" i="8"/>
  <c r="AR81" i="8"/>
  <c r="BM81" i="8"/>
  <c r="BH71" i="8"/>
  <c r="AM82" i="8"/>
  <c r="AX73" i="8"/>
  <c r="AC84" i="8"/>
  <c r="BE74" i="8"/>
  <c r="AJ85" i="8"/>
  <c r="BM74" i="8"/>
  <c r="AR85" i="8"/>
  <c r="AC86" i="8"/>
  <c r="AX87" i="8"/>
  <c r="Y86" i="8"/>
  <c r="AF88" i="8"/>
  <c r="BA77" i="8"/>
  <c r="BI77" i="8"/>
  <c r="AN88" i="8"/>
  <c r="AJ88" i="8"/>
  <c r="AE93" i="8"/>
  <c r="AE92" i="8"/>
  <c r="AA96" i="8"/>
  <c r="AV97" i="8"/>
  <c r="AA97" i="8"/>
  <c r="BD97" i="8"/>
  <c r="BD85" i="8"/>
  <c r="AI97" i="8"/>
  <c r="AI96" i="8"/>
  <c r="AQ96" i="8"/>
  <c r="BL97" i="8"/>
  <c r="AX89" i="8"/>
  <c r="AC100" i="8"/>
  <c r="AX101" i="8"/>
  <c r="AZ14" i="8"/>
  <c r="BH14" i="8"/>
  <c r="BL14" i="8"/>
  <c r="AU15" i="8"/>
  <c r="BC15" i="8"/>
  <c r="BK15" i="8"/>
  <c r="AT16" i="8"/>
  <c r="AX16" i="8"/>
  <c r="BB16" i="8"/>
  <c r="BF16" i="8"/>
  <c r="BJ16" i="8"/>
  <c r="AO7" i="8" s="1"/>
  <c r="AW17" i="8"/>
  <c r="BE17" i="8"/>
  <c r="BM17" i="8"/>
  <c r="AZ18" i="8"/>
  <c r="BH18" i="8"/>
  <c r="AY19" i="8"/>
  <c r="BG19" i="8"/>
  <c r="AT20" i="8"/>
  <c r="AX20" i="8"/>
  <c r="BB20" i="8"/>
  <c r="BF20" i="8"/>
  <c r="BJ20" i="8"/>
  <c r="BA21" i="8"/>
  <c r="BI21" i="8"/>
  <c r="AZ22" i="8"/>
  <c r="BH22" i="8"/>
  <c r="AY23" i="8"/>
  <c r="BG23" i="8"/>
  <c r="AT24" i="8"/>
  <c r="AX24" i="8"/>
  <c r="BB24" i="8"/>
  <c r="BF24" i="8"/>
  <c r="BJ24" i="8"/>
  <c r="AJ25" i="8"/>
  <c r="AR25" i="8"/>
  <c r="BA25" i="8"/>
  <c r="BE25" i="8"/>
  <c r="BM25" i="8"/>
  <c r="AA26" i="8"/>
  <c r="AI26" i="8"/>
  <c r="AQ26" i="8"/>
  <c r="AZ26" i="8"/>
  <c r="BH26" i="8"/>
  <c r="AD27" i="8"/>
  <c r="AL27" i="8"/>
  <c r="AU27" i="8"/>
  <c r="BC27" i="8"/>
  <c r="BK27" i="8"/>
  <c r="Y28" i="8"/>
  <c r="AG28" i="8"/>
  <c r="AO28" i="8"/>
  <c r="AT28" i="8"/>
  <c r="Y7" i="8" s="1"/>
  <c r="AX28" i="8"/>
  <c r="BB28" i="8"/>
  <c r="BF28" i="8"/>
  <c r="BJ28" i="8"/>
  <c r="AF29" i="8"/>
  <c r="AN29" i="8"/>
  <c r="AW29" i="8"/>
  <c r="BI29" i="8"/>
  <c r="AE30" i="8"/>
  <c r="AM30" i="8"/>
  <c r="AV30" i="8"/>
  <c r="AZ30" i="8"/>
  <c r="BH30" i="8"/>
  <c r="Z31" i="8"/>
  <c r="AD31" i="8"/>
  <c r="AH31" i="8"/>
  <c r="AL31" i="8"/>
  <c r="AP31" i="8"/>
  <c r="AU31" i="8"/>
  <c r="AY31" i="8"/>
  <c r="BC31" i="8"/>
  <c r="BG31" i="8"/>
  <c r="BK31" i="8"/>
  <c r="Y32" i="8"/>
  <c r="AC32" i="8"/>
  <c r="AG32" i="8"/>
  <c r="AK32" i="8"/>
  <c r="AO32" i="8"/>
  <c r="AT32" i="8"/>
  <c r="AX32" i="8"/>
  <c r="BB32" i="8"/>
  <c r="BF32" i="8"/>
  <c r="BJ32" i="8"/>
  <c r="AB33" i="8"/>
  <c r="AN33" i="8"/>
  <c r="AW33" i="8"/>
  <c r="BE33" i="8"/>
  <c r="BM33" i="8"/>
  <c r="AA34" i="8"/>
  <c r="AI34" i="8"/>
  <c r="AQ34" i="8"/>
  <c r="AV34" i="8"/>
  <c r="BD34" i="8"/>
  <c r="AD35" i="8"/>
  <c r="AL35" i="8"/>
  <c r="AU35" i="8"/>
  <c r="BC35" i="8"/>
  <c r="BK35" i="8"/>
  <c r="AF37" i="8"/>
  <c r="AN37" i="8"/>
  <c r="AR37" i="8"/>
  <c r="BA37" i="8"/>
  <c r="BI37" i="8"/>
  <c r="AE38" i="8"/>
  <c r="AM38" i="8"/>
  <c r="AZ38" i="8"/>
  <c r="BL38" i="8"/>
  <c r="AL39" i="8"/>
  <c r="AB41" i="8"/>
  <c r="AJ41" i="8"/>
  <c r="BE41" i="8"/>
  <c r="AI42" i="8"/>
  <c r="AQ42" i="8"/>
  <c r="AZ42" i="8"/>
  <c r="BH42" i="8"/>
  <c r="Z43" i="8"/>
  <c r="AH43" i="8"/>
  <c r="AP43" i="8"/>
  <c r="AU43" i="8"/>
  <c r="BC43" i="8"/>
  <c r="BK43" i="8"/>
  <c r="AC44" i="8"/>
  <c r="AT44" i="8"/>
  <c r="BG58" i="8"/>
  <c r="AL69" i="8"/>
  <c r="BA69" i="8"/>
  <c r="AG71" i="8"/>
  <c r="AM73" i="8"/>
  <c r="AD73" i="8"/>
  <c r="AU63" i="8"/>
  <c r="AH74" i="8"/>
  <c r="BC63" i="8"/>
  <c r="BK63" i="8"/>
  <c r="AP74" i="8"/>
  <c r="Z74" i="8"/>
  <c r="AK74" i="8"/>
  <c r="AW64" i="8"/>
  <c r="AJ75" i="8"/>
  <c r="BE64" i="8"/>
  <c r="BM64" i="8"/>
  <c r="AR75" i="8"/>
  <c r="AY75" i="8"/>
  <c r="BG75" i="8"/>
  <c r="AW65" i="8"/>
  <c r="AF76" i="8"/>
  <c r="BI65" i="8"/>
  <c r="AN76" i="8"/>
  <c r="AI76" i="8"/>
  <c r="AW66" i="8"/>
  <c r="AB77" i="8"/>
  <c r="BA66" i="8"/>
  <c r="AF77" i="8"/>
  <c r="BE66" i="8"/>
  <c r="BI66" i="8"/>
  <c r="AN77" i="8"/>
  <c r="BM66" i="8"/>
  <c r="AR77" i="8"/>
  <c r="AI77" i="8"/>
  <c r="AQ77" i="8"/>
  <c r="AZ77" i="8"/>
  <c r="AC78" i="8"/>
  <c r="AX79" i="8"/>
  <c r="BF67" i="8"/>
  <c r="AK78" i="8"/>
  <c r="AG78" i="8"/>
  <c r="AA79" i="8"/>
  <c r="AE79" i="8"/>
  <c r="AI79" i="8"/>
  <c r="AM79" i="8"/>
  <c r="AQ79" i="8"/>
  <c r="AT69" i="8"/>
  <c r="AX69" i="8"/>
  <c r="BB69" i="8"/>
  <c r="BF69" i="8"/>
  <c r="AK80" i="8"/>
  <c r="BJ69" i="8"/>
  <c r="AO80" i="8"/>
  <c r="Y80" i="8"/>
  <c r="AJ80" i="8"/>
  <c r="Y81" i="8"/>
  <c r="AC81" i="8"/>
  <c r="AG81" i="8"/>
  <c r="AK81" i="8"/>
  <c r="AO81" i="8"/>
  <c r="AJ81" i="8"/>
  <c r="BA81" i="8"/>
  <c r="AU72" i="8"/>
  <c r="AY72" i="8"/>
  <c r="AD83" i="8"/>
  <c r="BC72" i="8"/>
  <c r="BG72" i="8"/>
  <c r="BK72" i="8"/>
  <c r="AL83" i="8"/>
  <c r="Y85" i="8"/>
  <c r="AC85" i="8"/>
  <c r="AG85" i="8"/>
  <c r="AK85" i="8"/>
  <c r="AO85" i="8"/>
  <c r="AZ85" i="8"/>
  <c r="AU75" i="8"/>
  <c r="Z87" i="8"/>
  <c r="AH86" i="8"/>
  <c r="BC87" i="8"/>
  <c r="BK75" i="8"/>
  <c r="Z86" i="8"/>
  <c r="AO86" i="8"/>
  <c r="BG87" i="8"/>
  <c r="BF77" i="8"/>
  <c r="AK88" i="8"/>
  <c r="BJ77" i="8"/>
  <c r="AO88" i="8"/>
  <c r="Y88" i="8"/>
  <c r="AF89" i="8"/>
  <c r="BA89" i="8"/>
  <c r="AU96" i="8"/>
  <c r="AU84" i="8"/>
  <c r="Z95" i="8"/>
  <c r="AY96" i="8"/>
  <c r="AY84" i="8"/>
  <c r="AD95" i="8"/>
  <c r="BC96" i="8"/>
  <c r="BC84" i="8"/>
  <c r="BG96" i="8"/>
  <c r="BG84" i="8"/>
  <c r="AL95" i="8"/>
  <c r="BK96" i="8"/>
  <c r="BK84" i="8"/>
  <c r="AP95" i="8"/>
  <c r="AW97" i="8"/>
  <c r="AB96" i="8"/>
  <c r="BE97" i="8"/>
  <c r="BE85" i="8"/>
  <c r="BI85" i="8"/>
  <c r="AN96" i="8"/>
  <c r="AR96" i="8"/>
  <c r="BM85" i="8"/>
  <c r="AM96" i="8"/>
  <c r="AJ97" i="8"/>
  <c r="AZ97" i="8"/>
  <c r="BH97" i="8"/>
  <c r="AW100" i="8"/>
  <c r="AW88" i="8"/>
  <c r="AB99" i="8"/>
  <c r="BA100" i="8"/>
  <c r="AF99" i="8"/>
  <c r="AJ99" i="8"/>
  <c r="BE100" i="8"/>
  <c r="BE88" i="8"/>
  <c r="BI100" i="8"/>
  <c r="AN99" i="8"/>
  <c r="BM88" i="8"/>
  <c r="BM100" i="8"/>
  <c r="Y101" i="8"/>
  <c r="AM103" i="8"/>
  <c r="BH92" i="8"/>
  <c r="AQ103" i="8"/>
  <c r="BL92" i="8"/>
  <c r="AI103" i="8"/>
  <c r="AC107" i="8"/>
  <c r="AX96" i="8"/>
  <c r="BB96" i="8"/>
  <c r="AG107" i="8"/>
  <c r="BB108" i="8"/>
  <c r="AK107" i="8"/>
  <c r="BF108" i="8"/>
  <c r="AK108" i="8"/>
  <c r="BJ108" i="8"/>
  <c r="AO107" i="8"/>
  <c r="BJ96" i="8"/>
  <c r="Y107" i="8"/>
  <c r="AT108" i="8"/>
  <c r="AV104" i="8"/>
  <c r="AA115" i="8"/>
  <c r="AZ104" i="8"/>
  <c r="AE115" i="8"/>
  <c r="BD104" i="8"/>
  <c r="AI115" i="8"/>
  <c r="BH104" i="8"/>
  <c r="AM115" i="8"/>
  <c r="BL104" i="8"/>
  <c r="AV108" i="8"/>
  <c r="AA120" i="8"/>
  <c r="AA119" i="8"/>
  <c r="AZ108" i="8"/>
  <c r="AE119" i="8"/>
  <c r="BD108" i="8"/>
  <c r="AI119" i="8"/>
  <c r="BD120" i="8"/>
  <c r="BH108" i="8"/>
  <c r="AM119" i="8"/>
  <c r="AM120" i="8"/>
  <c r="BL108" i="8"/>
  <c r="AQ119" i="8"/>
  <c r="AQ120" i="8"/>
  <c r="AI120" i="8"/>
  <c r="AU123" i="8"/>
  <c r="AU135" i="8"/>
  <c r="Z135" i="8"/>
  <c r="Z134" i="8"/>
  <c r="AY135" i="8"/>
  <c r="AD134" i="8"/>
  <c r="AY123" i="8"/>
  <c r="BC123" i="8"/>
  <c r="BC135" i="8"/>
  <c r="AH134" i="8"/>
  <c r="BG123" i="8"/>
  <c r="AL135" i="8"/>
  <c r="AL134" i="8"/>
  <c r="BK123" i="8"/>
  <c r="BK135" i="8"/>
  <c r="AP134" i="8"/>
  <c r="AA25" i="8"/>
  <c r="AI25" i="8"/>
  <c r="AD26" i="8"/>
  <c r="AL26" i="8"/>
  <c r="AF28" i="8"/>
  <c r="AN28" i="8"/>
  <c r="AA29" i="8"/>
  <c r="AI29" i="8"/>
  <c r="AQ29" i="8"/>
  <c r="Z30" i="8"/>
  <c r="AH30" i="8"/>
  <c r="AP30" i="8"/>
  <c r="AB32" i="8"/>
  <c r="AJ32" i="8"/>
  <c r="AR32" i="8"/>
  <c r="AA33" i="8"/>
  <c r="AI33" i="8"/>
  <c r="AQ33" i="8"/>
  <c r="Z34" i="8"/>
  <c r="AH34" i="8"/>
  <c r="AP34" i="8"/>
  <c r="AB36" i="8"/>
  <c r="AN36" i="8"/>
  <c r="AA37" i="8"/>
  <c r="AI37" i="8"/>
  <c r="AM37" i="8"/>
  <c r="AQ37" i="8"/>
  <c r="AD38" i="8"/>
  <c r="AL38" i="8"/>
  <c r="Y39" i="8"/>
  <c r="AC39" i="8"/>
  <c r="AG39" i="8"/>
  <c r="AK39" i="8"/>
  <c r="AO39" i="8"/>
  <c r="AF40" i="8"/>
  <c r="AJ40" i="8"/>
  <c r="AR40" i="8"/>
  <c r="AA41" i="8"/>
  <c r="AI41" i="8"/>
  <c r="AQ41" i="8"/>
  <c r="AC43" i="8"/>
  <c r="AG43" i="8"/>
  <c r="AK43" i="8"/>
  <c r="AO43" i="8"/>
  <c r="AF44" i="8"/>
  <c r="AN44" i="8"/>
  <c r="AA45" i="8"/>
  <c r="AE45" i="8"/>
  <c r="AI45" i="8"/>
  <c r="AM45" i="8"/>
  <c r="AQ45" i="8"/>
  <c r="Z46" i="8"/>
  <c r="AD46" i="8"/>
  <c r="AH46" i="8"/>
  <c r="AL46" i="8"/>
  <c r="AL5" i="8" s="1"/>
  <c r="AP46" i="8"/>
  <c r="Y47" i="8"/>
  <c r="AC47" i="8"/>
  <c r="AG47" i="8"/>
  <c r="AK47" i="8"/>
  <c r="AO47" i="8"/>
  <c r="AC48" i="8"/>
  <c r="AT48" i="8"/>
  <c r="BJ48" i="8"/>
  <c r="BA49" i="8"/>
  <c r="Z50" i="8"/>
  <c r="AP50" i="8"/>
  <c r="BC51" i="8"/>
  <c r="AN52" i="8"/>
  <c r="Z54" i="8"/>
  <c r="AP54" i="8"/>
  <c r="BC55" i="8"/>
  <c r="AR60" i="8"/>
  <c r="AB61" i="8"/>
  <c r="AW50" i="8"/>
  <c r="AF61" i="8"/>
  <c r="BA50" i="8"/>
  <c r="AR61" i="8"/>
  <c r="BM50" i="8"/>
  <c r="AG62" i="8"/>
  <c r="AO64" i="8"/>
  <c r="BJ53" i="8"/>
  <c r="Y65" i="8"/>
  <c r="AG65" i="8"/>
  <c r="AO65" i="8"/>
  <c r="AU56" i="8"/>
  <c r="AD67" i="8"/>
  <c r="AY56" i="8"/>
  <c r="BG56" i="8"/>
  <c r="AL67" i="8"/>
  <c r="AC69" i="8"/>
  <c r="AK69" i="8"/>
  <c r="BF59" i="8"/>
  <c r="AC71" i="8"/>
  <c r="AX71" i="8"/>
  <c r="AA72" i="8"/>
  <c r="AV61" i="8"/>
  <c r="AZ73" i="8"/>
  <c r="AE73" i="8"/>
  <c r="AE72" i="8"/>
  <c r="AA73" i="8"/>
  <c r="BH73" i="8"/>
  <c r="BJ63" i="8"/>
  <c r="Y74" i="8"/>
  <c r="BG74" i="8"/>
  <c r="AA76" i="8"/>
  <c r="AV77" i="8"/>
  <c r="AR80" i="8"/>
  <c r="BA70" i="8"/>
  <c r="BI70" i="8"/>
  <c r="AF81" i="8"/>
  <c r="AZ71" i="8"/>
  <c r="AE82" i="8"/>
  <c r="BF73" i="8"/>
  <c r="AK84" i="8"/>
  <c r="Y84" i="8"/>
  <c r="AW74" i="8"/>
  <c r="AB85" i="8"/>
  <c r="AF85" i="8"/>
  <c r="BB87" i="8"/>
  <c r="BB75" i="8"/>
  <c r="BF75" i="8"/>
  <c r="AK86" i="8"/>
  <c r="AK87" i="8"/>
  <c r="AA92" i="8"/>
  <c r="AV93" i="8"/>
  <c r="BD93" i="8"/>
  <c r="BD81" i="8"/>
  <c r="AI93" i="8"/>
  <c r="BH93" i="8"/>
  <c r="AM92" i="8"/>
  <c r="AQ92" i="8"/>
  <c r="BL93" i="8"/>
  <c r="AW94" i="8"/>
  <c r="AW82" i="8"/>
  <c r="AB93" i="8"/>
  <c r="AZ93" i="8"/>
  <c r="AT89" i="8"/>
  <c r="Y100" i="8"/>
  <c r="BB89" i="8"/>
  <c r="AG101" i="8"/>
  <c r="AG100" i="8"/>
  <c r="AB25" i="8"/>
  <c r="AB6" i="8" s="1"/>
  <c r="AF25" i="8"/>
  <c r="AN25" i="8"/>
  <c r="AE26" i="8"/>
  <c r="AM26" i="8"/>
  <c r="AV26" i="8"/>
  <c r="BD26" i="8"/>
  <c r="Z27" i="8"/>
  <c r="AH27" i="8"/>
  <c r="AH6" i="8" s="1"/>
  <c r="AP27" i="8"/>
  <c r="AC28" i="8"/>
  <c r="AK28" i="8"/>
  <c r="AB29" i="8"/>
  <c r="AJ29" i="8"/>
  <c r="AR29" i="8"/>
  <c r="AA30" i="8"/>
  <c r="AI30" i="8"/>
  <c r="AQ30" i="8"/>
  <c r="BD30" i="8"/>
  <c r="BL30" i="8"/>
  <c r="AF33" i="8"/>
  <c r="AJ33" i="8"/>
  <c r="AR33" i="8"/>
  <c r="AE34" i="8"/>
  <c r="AM34" i="8"/>
  <c r="AZ34" i="8"/>
  <c r="BH34" i="8"/>
  <c r="BL34" i="8"/>
  <c r="Z35" i="8"/>
  <c r="AH35" i="8"/>
  <c r="AP35" i="8"/>
  <c r="AY35" i="8"/>
  <c r="BG35" i="8"/>
  <c r="Y36" i="8"/>
  <c r="AC36" i="8"/>
  <c r="AG36" i="8"/>
  <c r="AK36" i="8"/>
  <c r="AO36" i="8"/>
  <c r="BB36" i="8"/>
  <c r="BF36" i="8"/>
  <c r="AB37" i="8"/>
  <c r="AJ37" i="8"/>
  <c r="BE37" i="8"/>
  <c r="AA38" i="8"/>
  <c r="AI38" i="8"/>
  <c r="AQ38" i="8"/>
  <c r="Z39" i="8"/>
  <c r="AD39" i="8"/>
  <c r="AH39" i="8"/>
  <c r="AP39" i="8"/>
  <c r="AY39" i="8"/>
  <c r="BC39" i="8"/>
  <c r="BG39" i="8"/>
  <c r="Y40" i="8"/>
  <c r="AC40" i="8"/>
  <c r="AG40" i="8"/>
  <c r="AK40" i="8"/>
  <c r="AO40" i="8"/>
  <c r="AF41" i="8"/>
  <c r="AN41" i="8"/>
  <c r="AR41" i="8"/>
  <c r="BA41" i="8"/>
  <c r="AA42" i="8"/>
  <c r="AE42" i="8"/>
  <c r="AM42" i="8"/>
  <c r="AD43" i="8"/>
  <c r="AL43" i="8"/>
  <c r="AY43" i="8"/>
  <c r="BG43" i="8"/>
  <c r="Y44" i="8"/>
  <c r="AG44" i="8"/>
  <c r="AK44" i="8"/>
  <c r="AO44" i="8"/>
  <c r="AB45" i="8"/>
  <c r="AF45" i="8"/>
  <c r="AJ45" i="8"/>
  <c r="AN45" i="8"/>
  <c r="AR45" i="8"/>
  <c r="BA45" i="8"/>
  <c r="BE45" i="8"/>
  <c r="BM45" i="8"/>
  <c r="AA46" i="8"/>
  <c r="AE46" i="8"/>
  <c r="AI46" i="8"/>
  <c r="AM46" i="8"/>
  <c r="AQ46" i="8"/>
  <c r="Z47" i="8"/>
  <c r="AD47" i="8"/>
  <c r="AH47" i="8"/>
  <c r="AL47" i="8"/>
  <c r="AP47" i="8"/>
  <c r="Y48" i="8"/>
  <c r="AO48" i="8"/>
  <c r="AW49" i="8"/>
  <c r="BM49" i="8"/>
  <c r="AA50" i="8"/>
  <c r="AQ50" i="8"/>
  <c r="BC50" i="8"/>
  <c r="Y52" i="8"/>
  <c r="AO52" i="8"/>
  <c r="AA54" i="8"/>
  <c r="AQ54" i="8"/>
  <c r="BC54" i="8"/>
  <c r="Y56" i="8"/>
  <c r="AJ56" i="8"/>
  <c r="AO56" i="8"/>
  <c r="AI58" i="8"/>
  <c r="AQ58" i="8"/>
  <c r="AY58" i="8"/>
  <c r="AB60" i="8"/>
  <c r="AJ60" i="8"/>
  <c r="AJ61" i="8"/>
  <c r="BL61" i="8"/>
  <c r="Z62" i="8"/>
  <c r="BG62" i="8"/>
  <c r="AR63" i="8"/>
  <c r="AC64" i="8"/>
  <c r="AV65" i="8"/>
  <c r="AT37" i="8"/>
  <c r="AX37" i="8"/>
  <c r="BB37" i="8"/>
  <c r="BF37" i="8"/>
  <c r="BJ37" i="8"/>
  <c r="BH39" i="8"/>
  <c r="BF41" i="8"/>
  <c r="BH43" i="8"/>
  <c r="BF45" i="8"/>
  <c r="AM47" i="8"/>
  <c r="AZ47" i="8"/>
  <c r="Z48" i="8"/>
  <c r="AD48" i="8"/>
  <c r="AH48" i="8"/>
  <c r="AL48" i="8"/>
  <c r="AP48" i="8"/>
  <c r="AK48" i="8"/>
  <c r="AY49" i="8"/>
  <c r="BI49" i="8"/>
  <c r="AB50" i="8"/>
  <c r="AF50" i="8"/>
  <c r="AJ50" i="8"/>
  <c r="AN50" i="8"/>
  <c r="AR50" i="8"/>
  <c r="AU51" i="8"/>
  <c r="BF51" i="8"/>
  <c r="Z52" i="8"/>
  <c r="AD52" i="8"/>
  <c r="AH52" i="8"/>
  <c r="AL52" i="8"/>
  <c r="AP52" i="8"/>
  <c r="AW52" i="8"/>
  <c r="AB54" i="8"/>
  <c r="AF54" i="8"/>
  <c r="AJ54" i="8"/>
  <c r="AN54" i="8"/>
  <c r="AR54" i="8"/>
  <c r="Z56" i="8"/>
  <c r="AD56" i="8"/>
  <c r="AH56" i="8"/>
  <c r="AP56" i="8"/>
  <c r="AE57" i="8"/>
  <c r="AD57" i="8"/>
  <c r="AL57" i="8"/>
  <c r="AB58" i="8"/>
  <c r="AJ58" i="8"/>
  <c r="AN58" i="8"/>
  <c r="AR58" i="8"/>
  <c r="AZ58" i="8"/>
  <c r="Y59" i="8"/>
  <c r="AO59" i="8"/>
  <c r="BJ59" i="8"/>
  <c r="AV51" i="8"/>
  <c r="AZ51" i="8"/>
  <c r="BD51" i="8"/>
  <c r="AM62" i="8"/>
  <c r="BH51" i="8"/>
  <c r="AQ62" i="8"/>
  <c r="BL51" i="8"/>
  <c r="AA62" i="8"/>
  <c r="AU62" i="8"/>
  <c r="Y63" i="8"/>
  <c r="AO63" i="8"/>
  <c r="AK63" i="8"/>
  <c r="BB63" i="8"/>
  <c r="AA64" i="8"/>
  <c r="AA65" i="8"/>
  <c r="AI65" i="8"/>
  <c r="AI64" i="8"/>
  <c r="AE64" i="8"/>
  <c r="AM65" i="8"/>
  <c r="BE65" i="8"/>
  <c r="BL65" i="8"/>
  <c r="AP67" i="8"/>
  <c r="BG67" i="8"/>
  <c r="AF68" i="8"/>
  <c r="BA57" i="8"/>
  <c r="AJ68" i="8"/>
  <c r="AR68" i="8"/>
  <c r="AW69" i="8"/>
  <c r="AV59" i="8"/>
  <c r="AZ59" i="8"/>
  <c r="BD59" i="8"/>
  <c r="BH59" i="8"/>
  <c r="AM70" i="8"/>
  <c r="BL59" i="8"/>
  <c r="AD70" i="8"/>
  <c r="AL70" i="8"/>
  <c r="BC70" i="8"/>
  <c r="Y71" i="8"/>
  <c r="AO71" i="8"/>
  <c r="BF61" i="8"/>
  <c r="AK72" i="8"/>
  <c r="Y72" i="8"/>
  <c r="AI72" i="8"/>
  <c r="AP73" i="8"/>
  <c r="BL73" i="8"/>
  <c r="AB75" i="8"/>
  <c r="AK75" i="8"/>
  <c r="AT75" i="8"/>
  <c r="AB76" i="8"/>
  <c r="AA77" i="8"/>
  <c r="AJ77" i="8"/>
  <c r="BL77" i="8"/>
  <c r="AU67" i="8"/>
  <c r="AD78" i="8"/>
  <c r="AY67" i="8"/>
  <c r="AH78" i="8"/>
  <c r="BC79" i="8"/>
  <c r="BK67" i="8"/>
  <c r="Z78" i="8"/>
  <c r="AW68" i="8"/>
  <c r="AB79" i="8"/>
  <c r="AJ79" i="8"/>
  <c r="BE80" i="8"/>
  <c r="BM68" i="8"/>
  <c r="AR79" i="8"/>
  <c r="AC80" i="8"/>
  <c r="AV81" i="8"/>
  <c r="AI82" i="8"/>
  <c r="AQ82" i="8"/>
  <c r="AY74" i="8"/>
  <c r="AD85" i="8"/>
  <c r="AH85" i="8"/>
  <c r="BC74" i="8"/>
  <c r="AL85" i="8"/>
  <c r="AV85" i="8"/>
  <c r="BA85" i="8"/>
  <c r="BL85" i="8"/>
  <c r="AP86" i="8"/>
  <c r="AW76" i="8"/>
  <c r="AB87" i="8"/>
  <c r="BI76" i="8"/>
  <c r="BM76" i="8"/>
  <c r="AL87" i="8"/>
  <c r="AY87" i="8"/>
  <c r="AC88" i="8"/>
  <c r="AR88" i="8"/>
  <c r="AW90" i="8"/>
  <c r="AW78" i="8"/>
  <c r="AB89" i="8"/>
  <c r="BA90" i="8"/>
  <c r="BA78" i="8"/>
  <c r="BE90" i="8"/>
  <c r="BE78" i="8"/>
  <c r="BI90" i="8"/>
  <c r="BI78" i="8"/>
  <c r="AN89" i="8"/>
  <c r="BM90" i="8"/>
  <c r="BM78" i="8"/>
  <c r="AR89" i="8"/>
  <c r="AJ89" i="8"/>
  <c r="AV79" i="8"/>
  <c r="AA90" i="8"/>
  <c r="AZ79" i="8"/>
  <c r="AE90" i="8"/>
  <c r="BD79" i="8"/>
  <c r="BH79" i="8"/>
  <c r="AM90" i="8"/>
  <c r="BL79" i="8"/>
  <c r="AU92" i="8"/>
  <c r="AU80" i="8"/>
  <c r="AY92" i="8"/>
  <c r="AY80" i="8"/>
  <c r="AD91" i="8"/>
  <c r="BC92" i="8"/>
  <c r="BC80" i="8"/>
  <c r="BG92" i="8"/>
  <c r="BG80" i="8"/>
  <c r="BK92" i="8"/>
  <c r="BK80" i="8"/>
  <c r="AP91" i="8"/>
  <c r="AL91" i="8"/>
  <c r="AT81" i="8"/>
  <c r="AX81" i="8"/>
  <c r="BB81" i="8"/>
  <c r="BF81" i="8"/>
  <c r="AK92" i="8"/>
  <c r="BJ81" i="8"/>
  <c r="Y92" i="8"/>
  <c r="AV92" i="8"/>
  <c r="AU94" i="8"/>
  <c r="Z93" i="8"/>
  <c r="AY94" i="8"/>
  <c r="AY82" i="8"/>
  <c r="BG94" i="8"/>
  <c r="AL93" i="8"/>
  <c r="BG82" i="8"/>
  <c r="AD93" i="8"/>
  <c r="AV83" i="8"/>
  <c r="AA94" i="8"/>
  <c r="AZ83" i="8"/>
  <c r="AE94" i="8"/>
  <c r="BD83" i="8"/>
  <c r="BH83" i="8"/>
  <c r="AM94" i="8"/>
  <c r="BL83" i="8"/>
  <c r="AQ94" i="8"/>
  <c r="AI94" i="8"/>
  <c r="BC94" i="8"/>
  <c r="AA95" i="8"/>
  <c r="AE95" i="8"/>
  <c r="AI95" i="8"/>
  <c r="AM95" i="8"/>
  <c r="AQ95" i="8"/>
  <c r="AH95" i="8"/>
  <c r="AW98" i="8"/>
  <c r="AW86" i="8"/>
  <c r="AB97" i="8"/>
  <c r="BA98" i="8"/>
  <c r="BA86" i="8"/>
  <c r="AF97" i="8"/>
  <c r="BE98" i="8"/>
  <c r="BE86" i="8"/>
  <c r="BI98" i="8"/>
  <c r="BI86" i="8"/>
  <c r="AN97" i="8"/>
  <c r="BM98" i="8"/>
  <c r="BM86" i="8"/>
  <c r="AR97" i="8"/>
  <c r="BA97" i="8"/>
  <c r="AR99" i="8"/>
  <c r="AV111" i="8"/>
  <c r="AV99" i="8"/>
  <c r="AA110" i="8"/>
  <c r="AE110" i="8"/>
  <c r="AZ99" i="8"/>
  <c r="AZ111" i="8"/>
  <c r="BD99" i="8"/>
  <c r="BH99" i="8"/>
  <c r="BH111" i="8"/>
  <c r="AM110" i="8"/>
  <c r="BL111" i="8"/>
  <c r="BL99" i="8"/>
  <c r="AQ110" i="8"/>
  <c r="AA111" i="8"/>
  <c r="BD111" i="8"/>
  <c r="AQ115" i="8"/>
  <c r="AW125" i="8"/>
  <c r="AB124" i="8"/>
  <c r="AW113" i="8"/>
  <c r="BA125" i="8"/>
  <c r="BA113" i="8"/>
  <c r="AF124" i="8"/>
  <c r="BE125" i="8"/>
  <c r="AJ124" i="8"/>
  <c r="BE113" i="8"/>
  <c r="BI125" i="8"/>
  <c r="BI113" i="8"/>
  <c r="AN124" i="8"/>
  <c r="BM125" i="8"/>
  <c r="AR124" i="8"/>
  <c r="AV130" i="8"/>
  <c r="AV118" i="8"/>
  <c r="AA129" i="8"/>
  <c r="AZ130" i="8"/>
  <c r="AE129" i="8"/>
  <c r="AZ118" i="8"/>
  <c r="BD130" i="8"/>
  <c r="AI129" i="8"/>
  <c r="BD118" i="8"/>
  <c r="BH130" i="8"/>
  <c r="BH118" i="8"/>
  <c r="BL130" i="8"/>
  <c r="BL118" i="8"/>
  <c r="AQ129" i="8"/>
  <c r="AM129" i="8"/>
  <c r="AX132" i="8"/>
  <c r="AX120" i="8"/>
  <c r="AC132" i="8"/>
  <c r="AC131" i="8"/>
  <c r="BB120" i="8"/>
  <c r="BB132" i="8"/>
  <c r="AG131" i="8"/>
  <c r="AK131" i="8"/>
  <c r="BF120" i="8"/>
  <c r="BF132" i="8"/>
  <c r="AK132" i="8"/>
  <c r="BJ120" i="8"/>
  <c r="BJ132" i="8"/>
  <c r="AO131" i="8"/>
  <c r="AO132" i="8"/>
  <c r="Y131" i="8"/>
  <c r="AT132" i="8"/>
  <c r="BG135" i="8"/>
  <c r="AL56" i="8"/>
  <c r="Y57" i="8"/>
  <c r="AC57" i="8"/>
  <c r="AG57" i="8"/>
  <c r="AK57" i="8"/>
  <c r="BB58" i="8"/>
  <c r="Y61" i="8"/>
  <c r="AC61" i="8"/>
  <c r="AG61" i="8"/>
  <c r="AK61" i="8"/>
  <c r="AO61" i="8"/>
  <c r="AD63" i="8"/>
  <c r="AA67" i="8"/>
  <c r="AE67" i="8"/>
  <c r="AI67" i="8"/>
  <c r="AM67" i="8"/>
  <c r="AQ67" i="8"/>
  <c r="AC67" i="8"/>
  <c r="AM69" i="8"/>
  <c r="AQ69" i="8"/>
  <c r="AU59" i="8"/>
  <c r="AH70" i="8"/>
  <c r="BK59" i="8"/>
  <c r="Z70" i="8"/>
  <c r="AW60" i="8"/>
  <c r="BM60" i="8"/>
  <c r="AF72" i="8"/>
  <c r="BI61" i="8"/>
  <c r="AW62" i="8"/>
  <c r="AB73" i="8"/>
  <c r="BA62" i="8"/>
  <c r="BE62" i="8"/>
  <c r="BI62" i="8"/>
  <c r="BM62" i="8"/>
  <c r="AR73" i="8"/>
  <c r="AV63" i="8"/>
  <c r="AZ63" i="8"/>
  <c r="BD63" i="8"/>
  <c r="BH63" i="8"/>
  <c r="AM74" i="8"/>
  <c r="BL63" i="8"/>
  <c r="AA74" i="8"/>
  <c r="AI74" i="8"/>
  <c r="Y75" i="8"/>
  <c r="AO75" i="8"/>
  <c r="AT65" i="8"/>
  <c r="AX65" i="8"/>
  <c r="BB65" i="8"/>
  <c r="BF65" i="8"/>
  <c r="AK76" i="8"/>
  <c r="BJ65" i="8"/>
  <c r="Y76" i="8"/>
  <c r="AG76" i="8"/>
  <c r="Y77" i="8"/>
  <c r="AC77" i="8"/>
  <c r="AG77" i="8"/>
  <c r="AK77" i="8"/>
  <c r="AO77" i="8"/>
  <c r="AU68" i="8"/>
  <c r="AY68" i="8"/>
  <c r="AD79" i="8"/>
  <c r="BC68" i="8"/>
  <c r="BG68" i="8"/>
  <c r="BK68" i="8"/>
  <c r="AH79" i="8"/>
  <c r="AP79" i="8"/>
  <c r="AY70" i="8"/>
  <c r="BF71" i="8"/>
  <c r="AA83" i="8"/>
  <c r="AE83" i="8"/>
  <c r="AI83" i="8"/>
  <c r="AM83" i="8"/>
  <c r="AQ83" i="8"/>
  <c r="AC83" i="8"/>
  <c r="AK83" i="8"/>
  <c r="BD73" i="8"/>
  <c r="AM85" i="8"/>
  <c r="AQ85" i="8"/>
  <c r="AV75" i="8"/>
  <c r="AZ75" i="8"/>
  <c r="BD75" i="8"/>
  <c r="BH75" i="8"/>
  <c r="AM86" i="8"/>
  <c r="BL75" i="8"/>
  <c r="AQ86" i="8"/>
  <c r="AA86" i="8"/>
  <c r="Y87" i="8"/>
  <c r="AO87" i="8"/>
  <c r="AA88" i="8"/>
  <c r="AA89" i="8"/>
  <c r="BD77" i="8"/>
  <c r="AI89" i="8"/>
  <c r="AI88" i="8"/>
  <c r="AE88" i="8"/>
  <c r="AM89" i="8"/>
  <c r="BL89" i="8"/>
  <c r="AU79" i="8"/>
  <c r="BG91" i="8"/>
  <c r="AL90" i="8"/>
  <c r="BK79" i="8"/>
  <c r="AW92" i="8"/>
  <c r="AW80" i="8"/>
  <c r="BM92" i="8"/>
  <c r="BM80" i="8"/>
  <c r="AR91" i="8"/>
  <c r="AB92" i="8"/>
  <c r="AJ92" i="8"/>
  <c r="AM93" i="8"/>
  <c r="AU83" i="8"/>
  <c r="AD94" i="8"/>
  <c r="AH94" i="8"/>
  <c r="BC95" i="8"/>
  <c r="AL94" i="8"/>
  <c r="BK83" i="8"/>
  <c r="BG95" i="8"/>
  <c r="AM97" i="8"/>
  <c r="AA99" i="8"/>
  <c r="AE99" i="8"/>
  <c r="AI99" i="8"/>
  <c r="AM99" i="8"/>
  <c r="AQ99" i="8"/>
  <c r="AW101" i="8"/>
  <c r="AW89" i="8"/>
  <c r="AF101" i="8"/>
  <c r="AF100" i="8"/>
  <c r="AJ100" i="8"/>
  <c r="AJ101" i="8"/>
  <c r="BI89" i="8"/>
  <c r="AN100" i="8"/>
  <c r="AR101" i="8"/>
  <c r="BM101" i="8"/>
  <c r="AR100" i="8"/>
  <c r="Z110" i="8"/>
  <c r="AU99" i="8"/>
  <c r="AD111" i="8"/>
  <c r="AY111" i="8"/>
  <c r="AH110" i="8"/>
  <c r="AH111" i="8"/>
  <c r="BC99" i="8"/>
  <c r="AL111" i="8"/>
  <c r="AL110" i="8"/>
  <c r="AP110" i="8"/>
  <c r="BK99" i="8"/>
  <c r="BK111" i="8"/>
  <c r="AD110" i="8"/>
  <c r="AB116" i="8"/>
  <c r="AW117" i="8"/>
  <c r="AF117" i="8"/>
  <c r="BA117" i="8"/>
  <c r="AF116" i="8"/>
  <c r="BE117" i="8"/>
  <c r="BE105" i="8"/>
  <c r="AJ117" i="8"/>
  <c r="AJ116" i="8"/>
  <c r="BI117" i="8"/>
  <c r="AN116" i="8"/>
  <c r="AR116" i="8"/>
  <c r="BM105" i="8"/>
  <c r="AR117" i="8"/>
  <c r="AV106" i="8"/>
  <c r="AA117" i="8"/>
  <c r="AZ106" i="8"/>
  <c r="AE117" i="8"/>
  <c r="AM117" i="8"/>
  <c r="BH106" i="8"/>
  <c r="BM117" i="8"/>
  <c r="AV107" i="8"/>
  <c r="AA118" i="8"/>
  <c r="AV119" i="8"/>
  <c r="AZ119" i="8"/>
  <c r="AE118" i="8"/>
  <c r="BD119" i="8"/>
  <c r="BD107" i="8"/>
  <c r="AM118" i="8"/>
  <c r="BL107" i="8"/>
  <c r="BL119" i="8"/>
  <c r="AQ118" i="8"/>
  <c r="BH119" i="8"/>
  <c r="AV125" i="8"/>
  <c r="AV113" i="8"/>
  <c r="AA124" i="8"/>
  <c r="AE124" i="8"/>
  <c r="AZ113" i="8"/>
  <c r="AZ125" i="8"/>
  <c r="BH125" i="8"/>
  <c r="AM124" i="8"/>
  <c r="BH113" i="8"/>
  <c r="BL125" i="8"/>
  <c r="AQ124" i="8"/>
  <c r="BL113" i="8"/>
  <c r="BF129" i="8"/>
  <c r="AC140" i="8"/>
  <c r="AX129" i="8"/>
  <c r="AG140" i="8"/>
  <c r="BB129" i="8"/>
  <c r="AG141" i="8"/>
  <c r="AO140" i="8"/>
  <c r="BJ129" i="8"/>
  <c r="Y140" i="8"/>
  <c r="AA142" i="8"/>
  <c r="AV131" i="8"/>
  <c r="AE142" i="8"/>
  <c r="AZ131" i="8"/>
  <c r="AI142" i="8"/>
  <c r="BD131" i="8"/>
  <c r="BH131" i="8"/>
  <c r="AM142" i="8"/>
  <c r="AQ142" i="8"/>
  <c r="BL131" i="8"/>
  <c r="AU76" i="8"/>
  <c r="AY76" i="8"/>
  <c r="AD87" i="8"/>
  <c r="BC76" i="8"/>
  <c r="BG76" i="8"/>
  <c r="BK76" i="8"/>
  <c r="AH87" i="8"/>
  <c r="AP87" i="8"/>
  <c r="AY90" i="8"/>
  <c r="AY78" i="8"/>
  <c r="BF91" i="8"/>
  <c r="BF79" i="8"/>
  <c r="AA91" i="8"/>
  <c r="AE91" i="8"/>
  <c r="AI91" i="8"/>
  <c r="AM91" i="8"/>
  <c r="AQ91" i="8"/>
  <c r="AC91" i="8"/>
  <c r="AK91" i="8"/>
  <c r="AF92" i="8"/>
  <c r="BI81" i="8"/>
  <c r="Y93" i="8"/>
  <c r="AC93" i="8"/>
  <c r="AG93" i="8"/>
  <c r="AK93" i="8"/>
  <c r="AO93" i="8"/>
  <c r="BF95" i="8"/>
  <c r="BF83" i="8"/>
  <c r="Y95" i="8"/>
  <c r="AO95" i="8"/>
  <c r="AN95" i="8"/>
  <c r="BE96" i="8"/>
  <c r="AY98" i="8"/>
  <c r="AY86" i="8"/>
  <c r="AP97" i="8"/>
  <c r="AU87" i="8"/>
  <c r="AH98" i="8"/>
  <c r="BK87" i="8"/>
  <c r="Z98" i="8"/>
  <c r="AG98" i="8"/>
  <c r="AO98" i="8"/>
  <c r="BC98" i="8"/>
  <c r="AU100" i="8"/>
  <c r="AU88" i="8"/>
  <c r="AY100" i="8"/>
  <c r="AY88" i="8"/>
  <c r="AD99" i="8"/>
  <c r="BC100" i="8"/>
  <c r="BC88" i="8"/>
  <c r="BG88" i="8"/>
  <c r="BG100" i="8"/>
  <c r="BK88" i="8"/>
  <c r="AH99" i="8"/>
  <c r="AP99" i="8"/>
  <c r="AX99" i="8"/>
  <c r="AV101" i="8"/>
  <c r="AA100" i="8"/>
  <c r="AZ101" i="8"/>
  <c r="AE100" i="8"/>
  <c r="BD89" i="8"/>
  <c r="AV91" i="8"/>
  <c r="AA102" i="8"/>
  <c r="AE102" i="8"/>
  <c r="AZ91" i="8"/>
  <c r="BD91" i="8"/>
  <c r="BH91" i="8"/>
  <c r="AM102" i="8"/>
  <c r="BL91" i="8"/>
  <c r="AI102" i="8"/>
  <c r="Z103" i="8"/>
  <c r="AP103" i="8"/>
  <c r="AY93" i="8"/>
  <c r="AD104" i="8"/>
  <c r="Z105" i="8"/>
  <c r="AD105" i="8"/>
  <c r="AH105" i="8"/>
  <c r="AL105" i="8"/>
  <c r="AP105" i="8"/>
  <c r="AO105" i="8"/>
  <c r="AB107" i="8"/>
  <c r="AF107" i="8"/>
  <c r="AJ107" i="8"/>
  <c r="AN107" i="8"/>
  <c r="AR107" i="8"/>
  <c r="AT109" i="8"/>
  <c r="AT97" i="8"/>
  <c r="AX97" i="8"/>
  <c r="AC108" i="8"/>
  <c r="AG108" i="8"/>
  <c r="BB97" i="8"/>
  <c r="BB109" i="8"/>
  <c r="BF97" i="8"/>
  <c r="BJ109" i="8"/>
  <c r="BJ97" i="8"/>
  <c r="AO108" i="8"/>
  <c r="Y108" i="8"/>
  <c r="AN109" i="8"/>
  <c r="AK109" i="8"/>
  <c r="AX109" i="8"/>
  <c r="AI111" i="8"/>
  <c r="AF113" i="8"/>
  <c r="AF112" i="8"/>
  <c r="BA101" i="8"/>
  <c r="BE101" i="8"/>
  <c r="BI101" i="8"/>
  <c r="AN112" i="8"/>
  <c r="AR112" i="8"/>
  <c r="AR113" i="8"/>
  <c r="AV102" i="8"/>
  <c r="AI113" i="8"/>
  <c r="BD102" i="8"/>
  <c r="AM113" i="8"/>
  <c r="BH102" i="8"/>
  <c r="BL102" i="8"/>
  <c r="Z114" i="8"/>
  <c r="AU115" i="8"/>
  <c r="AU103" i="8"/>
  <c r="BC115" i="8"/>
  <c r="AH114" i="8"/>
  <c r="BG115" i="8"/>
  <c r="BG103" i="8"/>
  <c r="AL115" i="8"/>
  <c r="AD114" i="8"/>
  <c r="AY115" i="8"/>
  <c r="BK115" i="8"/>
  <c r="AY107" i="8"/>
  <c r="AD119" i="8"/>
  <c r="AH118" i="8"/>
  <c r="BC107" i="8"/>
  <c r="BG107" i="8"/>
  <c r="AL119" i="8"/>
  <c r="AP118" i="8"/>
  <c r="BK107" i="8"/>
  <c r="AD118" i="8"/>
  <c r="AV110" i="8"/>
  <c r="BD110" i="8"/>
  <c r="BH110" i="8"/>
  <c r="BL110" i="8"/>
  <c r="AQ121" i="8"/>
  <c r="AX124" i="8"/>
  <c r="AC123" i="8"/>
  <c r="AX112" i="8"/>
  <c r="BB124" i="8"/>
  <c r="BB112" i="8"/>
  <c r="BF124" i="8"/>
  <c r="AK123" i="8"/>
  <c r="BJ124" i="8"/>
  <c r="BJ112" i="8"/>
  <c r="Y123" i="8"/>
  <c r="AG123" i="8"/>
  <c r="AA135" i="8"/>
  <c r="AV124" i="8"/>
  <c r="AM135" i="8"/>
  <c r="BH124" i="8"/>
  <c r="AQ135" i="8"/>
  <c r="BL124" i="8"/>
  <c r="Y141" i="8"/>
  <c r="AK141" i="8"/>
  <c r="AC148" i="8"/>
  <c r="AX137" i="8"/>
  <c r="AK148" i="8"/>
  <c r="BF137" i="8"/>
  <c r="AO148" i="8"/>
  <c r="BJ137" i="8"/>
  <c r="Y148" i="8"/>
  <c r="BA94" i="8"/>
  <c r="BA82" i="8"/>
  <c r="BE94" i="8"/>
  <c r="BE82" i="8"/>
  <c r="BI94" i="8"/>
  <c r="BI82" i="8"/>
  <c r="BM94" i="8"/>
  <c r="BM82" i="8"/>
  <c r="AR93" i="8"/>
  <c r="AW96" i="8"/>
  <c r="AW84" i="8"/>
  <c r="BM96" i="8"/>
  <c r="BM84" i="8"/>
  <c r="AT85" i="8"/>
  <c r="AX85" i="8"/>
  <c r="BB85" i="8"/>
  <c r="BF85" i="8"/>
  <c r="AK96" i="8"/>
  <c r="BJ85" i="8"/>
  <c r="Y96" i="8"/>
  <c r="AG96" i="8"/>
  <c r="Y97" i="8"/>
  <c r="AC97" i="8"/>
  <c r="AG97" i="8"/>
  <c r="AK97" i="8"/>
  <c r="AO97" i="8"/>
  <c r="BF99" i="8"/>
  <c r="BF87" i="8"/>
  <c r="Y99" i="8"/>
  <c r="AI101" i="8"/>
  <c r="BD90" i="8"/>
  <c r="Z102" i="8"/>
  <c r="AU91" i="8"/>
  <c r="AP102" i="8"/>
  <c r="BK91" i="8"/>
  <c r="AD102" i="8"/>
  <c r="AZ102" i="8"/>
  <c r="AY103" i="8"/>
  <c r="Y105" i="8"/>
  <c r="BI97" i="8"/>
  <c r="AI109" i="8"/>
  <c r="BD98" i="8"/>
  <c r="AJ109" i="8"/>
  <c r="AE111" i="8"/>
  <c r="BH100" i="8"/>
  <c r="AM111" i="8"/>
  <c r="AW109" i="8"/>
  <c r="AB120" i="8"/>
  <c r="AF120" i="8"/>
  <c r="BA109" i="8"/>
  <c r="AJ120" i="8"/>
  <c r="BE109" i="8"/>
  <c r="AN120" i="8"/>
  <c r="BI109" i="8"/>
  <c r="AU111" i="8"/>
  <c r="BC111" i="8"/>
  <c r="AL122" i="8"/>
  <c r="BG111" i="8"/>
  <c r="Z122" i="8"/>
  <c r="AV134" i="8"/>
  <c r="AV122" i="8"/>
  <c r="AA133" i="8"/>
  <c r="AZ122" i="8"/>
  <c r="AZ134" i="8"/>
  <c r="AE134" i="8"/>
  <c r="BD134" i="8"/>
  <c r="AI133" i="8"/>
  <c r="BD122" i="8"/>
  <c r="BH122" i="8"/>
  <c r="AM133" i="8"/>
  <c r="BH134" i="8"/>
  <c r="BL122" i="8"/>
  <c r="BL134" i="8"/>
  <c r="AQ133" i="8"/>
  <c r="AB142" i="8"/>
  <c r="AW131" i="8"/>
  <c r="BA131" i="8"/>
  <c r="AF142" i="8"/>
  <c r="AJ142" i="8"/>
  <c r="BE131" i="8"/>
  <c r="AN142" i="8"/>
  <c r="BI131" i="8"/>
  <c r="AR142" i="8"/>
  <c r="BM131" i="8"/>
  <c r="BF89" i="8"/>
  <c r="BJ89" i="8"/>
  <c r="AO100" i="8"/>
  <c r="AN101" i="8"/>
  <c r="AK101" i="8"/>
  <c r="AF102" i="8"/>
  <c r="AB103" i="8"/>
  <c r="AF103" i="8"/>
  <c r="AJ103" i="8"/>
  <c r="AN103" i="8"/>
  <c r="AR103" i="8"/>
  <c r="AB105" i="8"/>
  <c r="AQ105" i="8"/>
  <c r="AI106" i="8"/>
  <c r="Z107" i="8"/>
  <c r="AP107" i="8"/>
  <c r="AC109" i="8"/>
  <c r="Y109" i="8"/>
  <c r="AF110" i="8"/>
  <c r="AB111" i="8"/>
  <c r="AF111" i="8"/>
  <c r="AJ111" i="8"/>
  <c r="AN111" i="8"/>
  <c r="AR111" i="8"/>
  <c r="AT113" i="8"/>
  <c r="AT101" i="8"/>
  <c r="BJ113" i="8"/>
  <c r="BJ101" i="8"/>
  <c r="Y112" i="8"/>
  <c r="AN113" i="8"/>
  <c r="AW103" i="8"/>
  <c r="BA103" i="8"/>
  <c r="BE103" i="8"/>
  <c r="AJ114" i="8"/>
  <c r="BI103" i="8"/>
  <c r="BM103" i="8"/>
  <c r="AF114" i="8"/>
  <c r="AB115" i="8"/>
  <c r="AF115" i="8"/>
  <c r="AJ115" i="8"/>
  <c r="AN115" i="8"/>
  <c r="AR115" i="8"/>
  <c r="AT117" i="8"/>
  <c r="AT105" i="8"/>
  <c r="BJ117" i="8"/>
  <c r="BJ105" i="8"/>
  <c r="Y116" i="8"/>
  <c r="AN117" i="8"/>
  <c r="AK117" i="8"/>
  <c r="AW107" i="8"/>
  <c r="BA107" i="8"/>
  <c r="BE107" i="8"/>
  <c r="AJ118" i="8"/>
  <c r="BI107" i="8"/>
  <c r="BM107" i="8"/>
  <c r="AF118" i="8"/>
  <c r="AB119" i="8"/>
  <c r="AJ119" i="8"/>
  <c r="AN119" i="8"/>
  <c r="BI119" i="8"/>
  <c r="Z120" i="8"/>
  <c r="AU109" i="8"/>
  <c r="AY109" i="8"/>
  <c r="AD121" i="8"/>
  <c r="AD120" i="8"/>
  <c r="BC109" i="8"/>
  <c r="BG121" i="8"/>
  <c r="BG109" i="8"/>
  <c r="AL121" i="8"/>
  <c r="AL120" i="8"/>
  <c r="AP120" i="8"/>
  <c r="BK109" i="8"/>
  <c r="BK121" i="8"/>
  <c r="Z123" i="8"/>
  <c r="AD123" i="8"/>
  <c r="AH123" i="8"/>
  <c r="AL123" i="8"/>
  <c r="AP123" i="8"/>
  <c r="AB125" i="8"/>
  <c r="AF125" i="8"/>
  <c r="AJ125" i="8"/>
  <c r="AN125" i="8"/>
  <c r="AR125" i="8"/>
  <c r="AB126" i="8"/>
  <c r="AW115" i="8"/>
  <c r="BA115" i="8"/>
  <c r="BA127" i="8"/>
  <c r="AF127" i="8"/>
  <c r="BE127" i="8"/>
  <c r="BE115" i="8"/>
  <c r="BI115" i="8"/>
  <c r="AR126" i="8"/>
  <c r="BM115" i="8"/>
  <c r="AF126" i="8"/>
  <c r="AV128" i="8"/>
  <c r="AV116" i="8"/>
  <c r="AZ116" i="8"/>
  <c r="AI127" i="8"/>
  <c r="BD116" i="8"/>
  <c r="BH116" i="8"/>
  <c r="BH128" i="8"/>
  <c r="AM127" i="8"/>
  <c r="BL128" i="8"/>
  <c r="BL116" i="8"/>
  <c r="AE127" i="8"/>
  <c r="AW127" i="8"/>
  <c r="Z128" i="8"/>
  <c r="AU117" i="8"/>
  <c r="AY117" i="8"/>
  <c r="AD129" i="8"/>
  <c r="BG117" i="8"/>
  <c r="AL129" i="8"/>
  <c r="AP128" i="8"/>
  <c r="BK117" i="8"/>
  <c r="AL128" i="8"/>
  <c r="AX130" i="8"/>
  <c r="AX118" i="8"/>
  <c r="BB118" i="8"/>
  <c r="BB130" i="8"/>
  <c r="AK129" i="8"/>
  <c r="BF118" i="8"/>
  <c r="Y129" i="8"/>
  <c r="AH129" i="8"/>
  <c r="BC129" i="8"/>
  <c r="BK129" i="8"/>
  <c r="AO130" i="8"/>
  <c r="BF130" i="8"/>
  <c r="AB132" i="8"/>
  <c r="AW121" i="8"/>
  <c r="AW133" i="8"/>
  <c r="BA121" i="8"/>
  <c r="BA133" i="8"/>
  <c r="AF133" i="8"/>
  <c r="AF132" i="8"/>
  <c r="BE133" i="8"/>
  <c r="BE121" i="8"/>
  <c r="BI121" i="8"/>
  <c r="AN132" i="8"/>
  <c r="AR132" i="8"/>
  <c r="BM121" i="8"/>
  <c r="BM133" i="8"/>
  <c r="AJ132" i="8"/>
  <c r="BG129" i="8"/>
  <c r="Z140" i="8"/>
  <c r="Z141" i="8"/>
  <c r="AD141" i="8"/>
  <c r="AH141" i="8"/>
  <c r="AL141" i="8"/>
  <c r="AP141" i="8"/>
  <c r="AZ135" i="8"/>
  <c r="AE146" i="8"/>
  <c r="AI146" i="8"/>
  <c r="BD135" i="8"/>
  <c r="AQ146" i="8"/>
  <c r="BL135" i="8"/>
  <c r="AM146" i="8"/>
  <c r="AO57" i="8"/>
  <c r="AF58" i="8"/>
  <c r="Z60" i="8"/>
  <c r="AD60" i="8"/>
  <c r="AH60" i="8"/>
  <c r="AL60" i="8"/>
  <c r="AP60" i="8"/>
  <c r="AB62" i="8"/>
  <c r="AF62" i="8"/>
  <c r="AJ62" i="8"/>
  <c r="AN62" i="8"/>
  <c r="AR62" i="8"/>
  <c r="Z64" i="8"/>
  <c r="AD64" i="8"/>
  <c r="AH64" i="8"/>
  <c r="AL64" i="8"/>
  <c r="AP64" i="8"/>
  <c r="AB66" i="8"/>
  <c r="AF66" i="8"/>
  <c r="AJ66" i="8"/>
  <c r="AN66" i="8"/>
  <c r="AR66" i="8"/>
  <c r="Z68" i="8"/>
  <c r="AD68" i="8"/>
  <c r="AH68" i="8"/>
  <c r="AL68" i="8"/>
  <c r="AP68" i="8"/>
  <c r="AB70" i="8"/>
  <c r="AF70" i="8"/>
  <c r="AJ70" i="8"/>
  <c r="AN70" i="8"/>
  <c r="AR70" i="8"/>
  <c r="Z72" i="8"/>
  <c r="AD72" i="8"/>
  <c r="AH72" i="8"/>
  <c r="AL72" i="8"/>
  <c r="AP72" i="8"/>
  <c r="AB74" i="8"/>
  <c r="AF74" i="8"/>
  <c r="AJ74" i="8"/>
  <c r="AN74" i="8"/>
  <c r="AR74" i="8"/>
  <c r="Z76" i="8"/>
  <c r="AD76" i="8"/>
  <c r="AH76" i="8"/>
  <c r="AL76" i="8"/>
  <c r="AP76" i="8"/>
  <c r="AB78" i="8"/>
  <c r="AF78" i="8"/>
  <c r="AJ78" i="8"/>
  <c r="AN78" i="8"/>
  <c r="AR78" i="8"/>
  <c r="Z80" i="8"/>
  <c r="AD80" i="8"/>
  <c r="AH80" i="8"/>
  <c r="AL80" i="8"/>
  <c r="AP80" i="8"/>
  <c r="AB82" i="8"/>
  <c r="AF82" i="8"/>
  <c r="AJ82" i="8"/>
  <c r="AN82" i="8"/>
  <c r="AR82" i="8"/>
  <c r="Z84" i="8"/>
  <c r="AD84" i="8"/>
  <c r="AH84" i="8"/>
  <c r="AL84" i="8"/>
  <c r="AP84" i="8"/>
  <c r="AB86" i="8"/>
  <c r="AF86" i="8"/>
  <c r="AJ86" i="8"/>
  <c r="AN86" i="8"/>
  <c r="AR86" i="8"/>
  <c r="Z88" i="8"/>
  <c r="AD88" i="8"/>
  <c r="AH88" i="8"/>
  <c r="AL88" i="8"/>
  <c r="AP88" i="8"/>
  <c r="AB90" i="8"/>
  <c r="AF90" i="8"/>
  <c r="AJ90" i="8"/>
  <c r="AN90" i="8"/>
  <c r="AR90" i="8"/>
  <c r="Z92" i="8"/>
  <c r="AD92" i="8"/>
  <c r="AH92" i="8"/>
  <c r="AL92" i="8"/>
  <c r="AP92" i="8"/>
  <c r="BI93" i="8"/>
  <c r="AB94" i="8"/>
  <c r="AF94" i="8"/>
  <c r="AJ94" i="8"/>
  <c r="AN94" i="8"/>
  <c r="AR94" i="8"/>
  <c r="BD94" i="8"/>
  <c r="AU95" i="8"/>
  <c r="BK95" i="8"/>
  <c r="Z96" i="8"/>
  <c r="AD96" i="8"/>
  <c r="AH96" i="8"/>
  <c r="AL96" i="8"/>
  <c r="AP96" i="8"/>
  <c r="AB98" i="8"/>
  <c r="AF98" i="8"/>
  <c r="AJ98" i="8"/>
  <c r="AN98" i="8"/>
  <c r="AR98" i="8"/>
  <c r="BJ98" i="8"/>
  <c r="AO99" i="8"/>
  <c r="Z100" i="8"/>
  <c r="AD100" i="8"/>
  <c r="AH100" i="8"/>
  <c r="AL100" i="8"/>
  <c r="AP100" i="8"/>
  <c r="AK100" i="8"/>
  <c r="AC101" i="8"/>
  <c r="BB101" i="8"/>
  <c r="AG103" i="8"/>
  <c r="AT93" i="8"/>
  <c r="AX93" i="8"/>
  <c r="AG104" i="8"/>
  <c r="BB93" i="8"/>
  <c r="BF93" i="8"/>
  <c r="BJ93" i="8"/>
  <c r="Y104" i="8"/>
  <c r="AN105" i="8"/>
  <c r="AR105" i="8"/>
  <c r="AV95" i="8"/>
  <c r="AE106" i="8"/>
  <c r="AZ95" i="8"/>
  <c r="BD95" i="8"/>
  <c r="BH95" i="8"/>
  <c r="BL95" i="8"/>
  <c r="AE107" i="8"/>
  <c r="Z109" i="8"/>
  <c r="AD109" i="8"/>
  <c r="AH109" i="8"/>
  <c r="AL109" i="8"/>
  <c r="AP109" i="8"/>
  <c r="BG101" i="8"/>
  <c r="AL112" i="8"/>
  <c r="Z112" i="8"/>
  <c r="AH112" i="8"/>
  <c r="AO112" i="8"/>
  <c r="AT102" i="8"/>
  <c r="AX102" i="8"/>
  <c r="AC113" i="8"/>
  <c r="BB102" i="8"/>
  <c r="BF102" i="8"/>
  <c r="BJ102" i="8"/>
  <c r="Y113" i="8"/>
  <c r="BB113" i="8"/>
  <c r="AN114" i="8"/>
  <c r="AX116" i="8"/>
  <c r="AX104" i="8"/>
  <c r="AU105" i="8"/>
  <c r="AY105" i="8"/>
  <c r="BC105" i="8"/>
  <c r="BG105" i="8"/>
  <c r="AL116" i="8"/>
  <c r="BK105" i="8"/>
  <c r="Z116" i="8"/>
  <c r="AH116" i="8"/>
  <c r="AO116" i="8"/>
  <c r="AT106" i="8"/>
  <c r="AX106" i="8"/>
  <c r="AC117" i="8"/>
  <c r="BB106" i="8"/>
  <c r="BF106" i="8"/>
  <c r="BJ106" i="8"/>
  <c r="Y117" i="8"/>
  <c r="BB117" i="8"/>
  <c r="AN118" i="8"/>
  <c r="AX108" i="8"/>
  <c r="AW119" i="8"/>
  <c r="AT110" i="8"/>
  <c r="AT122" i="8"/>
  <c r="AX122" i="8"/>
  <c r="AX110" i="8"/>
  <c r="BB110" i="8"/>
  <c r="AK121" i="8"/>
  <c r="BF110" i="8"/>
  <c r="BJ110" i="8"/>
  <c r="Y121" i="8"/>
  <c r="AH121" i="8"/>
  <c r="AY121" i="8"/>
  <c r="BF122" i="8"/>
  <c r="AT114" i="8"/>
  <c r="AX114" i="8"/>
  <c r="BB114" i="8"/>
  <c r="AK125" i="8"/>
  <c r="BF114" i="8"/>
  <c r="BJ114" i="8"/>
  <c r="AO125" i="8"/>
  <c r="Y125" i="8"/>
  <c r="AG126" i="8"/>
  <c r="BB115" i="8"/>
  <c r="BJ127" i="8"/>
  <c r="AO126" i="8"/>
  <c r="Y126" i="8"/>
  <c r="AJ126" i="8"/>
  <c r="AT126" i="8"/>
  <c r="AN127" i="8"/>
  <c r="AG127" i="8"/>
  <c r="AQ127" i="8"/>
  <c r="BM127" i="8"/>
  <c r="AE128" i="8"/>
  <c r="AZ129" i="8"/>
  <c r="AZ117" i="8"/>
  <c r="BH129" i="8"/>
  <c r="AM128" i="8"/>
  <c r="AD128" i="8"/>
  <c r="BD128" i="8"/>
  <c r="Z129" i="8"/>
  <c r="AP129" i="8"/>
  <c r="BE119" i="8"/>
  <c r="AR130" i="8"/>
  <c r="BM119" i="8"/>
  <c r="AA131" i="8"/>
  <c r="AV132" i="8"/>
  <c r="AV120" i="8"/>
  <c r="AE131" i="8"/>
  <c r="AZ120" i="8"/>
  <c r="AI131" i="8"/>
  <c r="BD132" i="8"/>
  <c r="AM131" i="8"/>
  <c r="BH120" i="8"/>
  <c r="AQ131" i="8"/>
  <c r="BL120" i="8"/>
  <c r="AR131" i="8"/>
  <c r="Y132" i="8"/>
  <c r="AA132" i="8"/>
  <c r="AZ132" i="8"/>
  <c r="BL132" i="8"/>
  <c r="Z133" i="8"/>
  <c r="AU134" i="8"/>
  <c r="AY134" i="8"/>
  <c r="AD133" i="8"/>
  <c r="BC134" i="8"/>
  <c r="BC122" i="8"/>
  <c r="AH133" i="8"/>
  <c r="AB133" i="8"/>
  <c r="AP133" i="8"/>
  <c r="AV135" i="8"/>
  <c r="AC137" i="8"/>
  <c r="AX126" i="8"/>
  <c r="BJ126" i="8"/>
  <c r="AL140" i="8"/>
  <c r="AB143" i="8"/>
  <c r="AF143" i="8"/>
  <c r="AJ143" i="8"/>
  <c r="AN143" i="8"/>
  <c r="AR143" i="8"/>
  <c r="Y102" i="8"/>
  <c r="AC102" i="8"/>
  <c r="AG102" i="8"/>
  <c r="AK102" i="8"/>
  <c r="AO102" i="8"/>
  <c r="AA104" i="8"/>
  <c r="AE104" i="8"/>
  <c r="AI104" i="8"/>
  <c r="AM104" i="8"/>
  <c r="AQ104" i="8"/>
  <c r="Y106" i="8"/>
  <c r="AC106" i="8"/>
  <c r="AG106" i="8"/>
  <c r="AK106" i="8"/>
  <c r="AO106" i="8"/>
  <c r="AA108" i="8"/>
  <c r="AE108" i="8"/>
  <c r="AI108" i="8"/>
  <c r="AM108" i="8"/>
  <c r="AQ108" i="8"/>
  <c r="Y110" i="8"/>
  <c r="AC110" i="8"/>
  <c r="AG110" i="8"/>
  <c r="AK110" i="8"/>
  <c r="AO110" i="8"/>
  <c r="AA112" i="8"/>
  <c r="AE112" i="8"/>
  <c r="AI112" i="8"/>
  <c r="AM112" i="8"/>
  <c r="AQ112" i="8"/>
  <c r="Y114" i="8"/>
  <c r="AC114" i="8"/>
  <c r="AG114" i="8"/>
  <c r="AK114" i="8"/>
  <c r="AO114" i="8"/>
  <c r="AA116" i="8"/>
  <c r="AE116" i="8"/>
  <c r="AI116" i="8"/>
  <c r="AM116" i="8"/>
  <c r="AQ116" i="8"/>
  <c r="Y118" i="8"/>
  <c r="AC118" i="8"/>
  <c r="AG118" i="8"/>
  <c r="AK118" i="8"/>
  <c r="AO118" i="8"/>
  <c r="AP119" i="8"/>
  <c r="AE120" i="8"/>
  <c r="AB121" i="8"/>
  <c r="AF121" i="8"/>
  <c r="AJ121" i="8"/>
  <c r="AN121" i="8"/>
  <c r="AR121" i="8"/>
  <c r="AZ121" i="8"/>
  <c r="AB122" i="8"/>
  <c r="AW111" i="8"/>
  <c r="BA111" i="8"/>
  <c r="BE123" i="8"/>
  <c r="BE111" i="8"/>
  <c r="BI111" i="8"/>
  <c r="AR122" i="8"/>
  <c r="BM111" i="8"/>
  <c r="AV112" i="8"/>
  <c r="AZ112" i="8"/>
  <c r="AI123" i="8"/>
  <c r="BD112" i="8"/>
  <c r="BH112" i="8"/>
  <c r="BL112" i="8"/>
  <c r="AB123" i="8"/>
  <c r="AJ123" i="8"/>
  <c r="AQ123" i="8"/>
  <c r="Z124" i="8"/>
  <c r="AU113" i="8"/>
  <c r="AY113" i="8"/>
  <c r="BC113" i="8"/>
  <c r="BG125" i="8"/>
  <c r="BG113" i="8"/>
  <c r="AP124" i="8"/>
  <c r="BK113" i="8"/>
  <c r="Z125" i="8"/>
  <c r="AP125" i="8"/>
  <c r="AH125" i="8"/>
  <c r="BC125" i="8"/>
  <c r="BG127" i="8"/>
  <c r="AL126" i="8"/>
  <c r="Z126" i="8"/>
  <c r="AH126" i="8"/>
  <c r="AX128" i="8"/>
  <c r="AC127" i="8"/>
  <c r="Y127" i="8"/>
  <c r="BE129" i="8"/>
  <c r="AJ128" i="8"/>
  <c r="AF128" i="8"/>
  <c r="AB129" i="8"/>
  <c r="AF129" i="8"/>
  <c r="AJ129" i="8"/>
  <c r="AN129" i="8"/>
  <c r="AR129" i="8"/>
  <c r="AT131" i="8"/>
  <c r="AT119" i="8"/>
  <c r="BB131" i="8"/>
  <c r="AG130" i="8"/>
  <c r="Y130" i="8"/>
  <c r="BJ131" i="8"/>
  <c r="AQ134" i="8"/>
  <c r="AE143" i="8"/>
  <c r="AC144" i="8"/>
  <c r="AX133" i="8"/>
  <c r="AK144" i="8"/>
  <c r="BF133" i="8"/>
  <c r="AK145" i="8"/>
  <c r="BJ133" i="8"/>
  <c r="AO145" i="8"/>
  <c r="Y144" i="8"/>
  <c r="AO144" i="8"/>
  <c r="AC145" i="8"/>
  <c r="AF119" i="8"/>
  <c r="Y120" i="8"/>
  <c r="AC120" i="8"/>
  <c r="AG120" i="8"/>
  <c r="AK120" i="8"/>
  <c r="AO120" i="8"/>
  <c r="AA122" i="8"/>
  <c r="AE122" i="8"/>
  <c r="AI122" i="8"/>
  <c r="AM122" i="8"/>
  <c r="AQ122" i="8"/>
  <c r="Y124" i="8"/>
  <c r="AC124" i="8"/>
  <c r="AG124" i="8"/>
  <c r="AK124" i="8"/>
  <c r="AO124" i="8"/>
  <c r="AA126" i="8"/>
  <c r="AE126" i="8"/>
  <c r="AI126" i="8"/>
  <c r="AM126" i="8"/>
  <c r="AQ126" i="8"/>
  <c r="Y128" i="8"/>
  <c r="AC128" i="8"/>
  <c r="AG128" i="8"/>
  <c r="AK128" i="8"/>
  <c r="AO128" i="8"/>
  <c r="AA130" i="8"/>
  <c r="AE130" i="8"/>
  <c r="AI130" i="8"/>
  <c r="AM130" i="8"/>
  <c r="AQ130" i="8"/>
  <c r="AF131" i="8"/>
  <c r="AG132" i="8"/>
  <c r="Y133" i="8"/>
  <c r="AC133" i="8"/>
  <c r="AG133" i="8"/>
  <c r="AK133" i="8"/>
  <c r="AO133" i="8"/>
  <c r="AI134" i="8"/>
  <c r="AD135" i="8"/>
  <c r="AY136" i="8"/>
  <c r="AH135" i="8"/>
  <c r="AH136" i="8"/>
  <c r="AP135" i="8"/>
  <c r="AP136" i="8"/>
  <c r="BK136" i="8"/>
  <c r="AC141" i="8"/>
  <c r="AO141" i="8"/>
  <c r="AV136" i="8"/>
  <c r="AA147" i="8"/>
  <c r="AZ136" i="8"/>
  <c r="BD136" i="8"/>
  <c r="AI147" i="8"/>
  <c r="BH136" i="8"/>
  <c r="AM147" i="8"/>
  <c r="BL136" i="8"/>
  <c r="AQ147" i="8"/>
  <c r="AE147" i="8"/>
  <c r="Z131" i="8"/>
  <c r="AP131" i="8"/>
  <c r="AN133" i="8"/>
  <c r="Y134" i="8"/>
  <c r="AO134" i="8"/>
  <c r="AC135" i="8"/>
  <c r="AX136" i="8"/>
  <c r="AK135" i="8"/>
  <c r="Y135" i="8"/>
  <c r="AG135" i="8"/>
  <c r="AR138" i="8"/>
  <c r="AA139" i="8"/>
  <c r="AI139" i="8"/>
  <c r="AQ139" i="8"/>
  <c r="AA143" i="8"/>
  <c r="AI143" i="8"/>
  <c r="AM143" i="8"/>
  <c r="AQ143" i="8"/>
  <c r="BK137" i="8"/>
  <c r="AP148" i="8"/>
  <c r="Z148" i="8"/>
  <c r="AB139" i="8"/>
  <c r="AF139" i="8"/>
  <c r="AJ139" i="8"/>
  <c r="AN139" i="8"/>
  <c r="AR139" i="8"/>
  <c r="AT134" i="8"/>
  <c r="AX134" i="8"/>
  <c r="BB134" i="8"/>
  <c r="BF134" i="8"/>
  <c r="BJ134" i="8"/>
  <c r="Y145" i="8"/>
  <c r="AW135" i="8"/>
  <c r="BA135" i="8"/>
  <c r="BE135" i="8"/>
  <c r="BI135" i="8"/>
  <c r="BM135" i="8"/>
  <c r="AJ146" i="8"/>
  <c r="AB147" i="8"/>
  <c r="AF147" i="8"/>
  <c r="AJ147" i="8"/>
  <c r="AN147" i="8"/>
  <c r="AR147" i="8"/>
  <c r="AW136" i="8"/>
  <c r="AB135" i="8"/>
  <c r="BA136" i="8"/>
  <c r="AF135" i="8"/>
  <c r="BE136" i="8"/>
  <c r="AJ135" i="8"/>
  <c r="BI136" i="8"/>
  <c r="AN135" i="8"/>
  <c r="BM136" i="8"/>
  <c r="AR135" i="8"/>
  <c r="Z137" i="8"/>
  <c r="AD137" i="8"/>
  <c r="AH137" i="8"/>
  <c r="AL137" i="8"/>
  <c r="AP137" i="8"/>
  <c r="Y138" i="8"/>
  <c r="AC138" i="8"/>
  <c r="AG138" i="8"/>
  <c r="AK138" i="8"/>
  <c r="AO138" i="8"/>
  <c r="AA140" i="8"/>
  <c r="AE140" i="8"/>
  <c r="AI140" i="8"/>
  <c r="AM140" i="8"/>
  <c r="AQ140" i="8"/>
  <c r="Y142" i="8"/>
  <c r="AC142" i="8"/>
  <c r="AG142" i="8"/>
  <c r="AK142" i="8"/>
  <c r="AO142" i="8"/>
  <c r="AA144" i="8"/>
  <c r="AE144" i="8"/>
  <c r="AI144" i="8"/>
  <c r="AM144" i="8"/>
  <c r="AQ144" i="8"/>
  <c r="Y146" i="8"/>
  <c r="AC146" i="8"/>
  <c r="AG146" i="8"/>
  <c r="AK146" i="8"/>
  <c r="AO146" i="8"/>
  <c r="AA148" i="8"/>
  <c r="AE148" i="8"/>
  <c r="AI148" i="8"/>
  <c r="AM148" i="8"/>
  <c r="AQ148" i="8"/>
  <c r="AA136" i="8"/>
  <c r="AE136" i="8"/>
  <c r="AI136" i="8"/>
  <c r="AM136" i="8"/>
  <c r="AQ136" i="8"/>
  <c r="O4" i="8"/>
  <c r="V3" i="8"/>
  <c r="O3" i="8"/>
  <c r="F4" i="8"/>
  <c r="O8" i="8"/>
  <c r="F3" i="8"/>
  <c r="N4" i="8"/>
  <c r="N3" i="8"/>
  <c r="V4" i="8"/>
  <c r="AI7" i="8" l="1"/>
  <c r="AK6" i="8"/>
  <c r="AK5" i="8"/>
  <c r="AK3" i="8"/>
  <c r="AL3" i="8"/>
  <c r="AH5" i="8"/>
  <c r="AE7" i="8"/>
  <c r="AJ3" i="8"/>
  <c r="AJ6" i="8"/>
  <c r="AJ5" i="8"/>
  <c r="AI6" i="8"/>
  <c r="AI5" i="8"/>
  <c r="AI3" i="8"/>
  <c r="AD6" i="8"/>
  <c r="AC6" i="8"/>
  <c r="AC5" i="8"/>
  <c r="AC3" i="8"/>
  <c r="AE6" i="8"/>
  <c r="AE5" i="8"/>
  <c r="AE3" i="8"/>
  <c r="AN6" i="8"/>
  <c r="AN5" i="8"/>
  <c r="AN3" i="8"/>
  <c r="AO5" i="8"/>
  <c r="AO3" i="8"/>
  <c r="AO6" i="8"/>
  <c r="AP3" i="8"/>
  <c r="Z3" i="8"/>
  <c r="AQ7" i="8"/>
  <c r="AA7" i="8"/>
  <c r="AQ6" i="8"/>
  <c r="AQ5" i="8"/>
  <c r="AQ3" i="8"/>
  <c r="AA6" i="8"/>
  <c r="AA5" i="8"/>
  <c r="AA3" i="8"/>
  <c r="AL7" i="8"/>
  <c r="AF6" i="8"/>
  <c r="AF5" i="8"/>
  <c r="AF3" i="8"/>
  <c r="AG5" i="8"/>
  <c r="AG3" i="8"/>
  <c r="AG6" i="8"/>
  <c r="AB3" i="8"/>
  <c r="AP5" i="8"/>
  <c r="AD3" i="8"/>
  <c r="Z5" i="8"/>
  <c r="AM7" i="8"/>
  <c r="AH7" i="8"/>
  <c r="AR6" i="8"/>
  <c r="AR5" i="8"/>
  <c r="AR3" i="8"/>
  <c r="AM6" i="8"/>
  <c r="AM5" i="8"/>
  <c r="AM3" i="8"/>
  <c r="AD7" i="8"/>
  <c r="Y5" i="8"/>
  <c r="Y3" i="8"/>
  <c r="Y6" i="8"/>
  <c r="V7" i="8"/>
  <c r="N6" i="8"/>
  <c r="O5" i="8"/>
  <c r="D8" i="8"/>
  <c r="I8" i="8"/>
  <c r="L3" i="8"/>
  <c r="Q3" i="8"/>
  <c r="S4" i="8"/>
  <c r="R8" i="8"/>
  <c r="T4" i="8"/>
  <c r="L8" i="8"/>
  <c r="Q8" i="8"/>
  <c r="W8" i="8"/>
  <c r="M4" i="8"/>
  <c r="D4" i="8"/>
  <c r="K4" i="8"/>
  <c r="P3" i="8"/>
  <c r="H8" i="8"/>
  <c r="U3" i="8"/>
  <c r="M3" i="8"/>
  <c r="E3" i="8"/>
  <c r="J3" i="8"/>
  <c r="G4" i="8"/>
  <c r="N7" i="8"/>
  <c r="F6" i="8"/>
  <c r="O6" i="8"/>
  <c r="T8" i="8"/>
  <c r="D3" i="8"/>
  <c r="I3" i="8"/>
  <c r="L4" i="8"/>
  <c r="Q4" i="8"/>
  <c r="S8" i="8"/>
  <c r="K8" i="8"/>
  <c r="R3" i="8"/>
  <c r="W4" i="8"/>
  <c r="P8" i="8"/>
  <c r="U8" i="8"/>
  <c r="M8" i="8"/>
  <c r="E8" i="8"/>
  <c r="J8" i="8"/>
  <c r="G3" i="8"/>
  <c r="W3" i="8"/>
  <c r="H4" i="8"/>
  <c r="G8" i="8"/>
  <c r="V6" i="8"/>
  <c r="F5" i="8"/>
  <c r="V5" i="8"/>
  <c r="S3" i="8"/>
  <c r="K3" i="8"/>
  <c r="P4" i="8"/>
  <c r="H3" i="8"/>
  <c r="U4" i="8"/>
  <c r="E4" i="8"/>
  <c r="J4" i="8"/>
  <c r="N5" i="8"/>
  <c r="F7" i="8"/>
  <c r="O7" i="8"/>
  <c r="T3" i="8"/>
  <c r="I4" i="8"/>
  <c r="R4" i="8"/>
  <c r="AJ10" i="8" l="1"/>
  <c r="AA10" i="8"/>
  <c r="AI8" i="8"/>
  <c r="AQ8" i="8"/>
  <c r="AA8" i="8"/>
  <c r="AQ9" i="8"/>
  <c r="AJ9" i="8"/>
  <c r="AA9" i="8"/>
  <c r="AI10" i="8"/>
  <c r="AJ8" i="8"/>
  <c r="AI9" i="8"/>
  <c r="AQ10" i="8"/>
  <c r="R7" i="8"/>
  <c r="T5" i="8"/>
  <c r="J7" i="8"/>
  <c r="U7" i="8"/>
  <c r="P7" i="8"/>
  <c r="W5" i="8"/>
  <c r="R5" i="8"/>
  <c r="L7" i="8"/>
  <c r="J5" i="8"/>
  <c r="P5" i="8"/>
  <c r="D7" i="8"/>
  <c r="T7" i="8"/>
  <c r="L5" i="8"/>
  <c r="R6" i="8"/>
  <c r="J6" i="8"/>
  <c r="U6" i="8"/>
  <c r="K5" i="8"/>
  <c r="G5" i="8"/>
  <c r="Q7" i="8"/>
  <c r="I5" i="8"/>
  <c r="E5" i="8"/>
  <c r="K7" i="8"/>
  <c r="M7" i="8"/>
  <c r="S6" i="8"/>
  <c r="I7" i="8"/>
  <c r="E7" i="8"/>
  <c r="H5" i="8"/>
  <c r="S5" i="8"/>
  <c r="H6" i="8"/>
  <c r="W7" i="8"/>
  <c r="Q6" i="8"/>
  <c r="D5" i="8"/>
  <c r="G7" i="8"/>
  <c r="M5" i="8"/>
  <c r="K6" i="8"/>
  <c r="M6" i="8"/>
  <c r="S7" i="8"/>
  <c r="I6" i="8"/>
  <c r="E6" i="8"/>
  <c r="P6" i="8"/>
  <c r="H7" i="8"/>
  <c r="W6" i="8"/>
  <c r="L6" i="8"/>
  <c r="G6" i="8"/>
  <c r="U5" i="8"/>
  <c r="D6" i="8"/>
  <c r="T6" i="8"/>
  <c r="Q5" i="8"/>
  <c r="AL8" i="8" l="1"/>
  <c r="AO9" i="8"/>
  <c r="Y9" i="8"/>
  <c r="AP8" i="8"/>
  <c r="AB9" i="8"/>
  <c r="AG9" i="8"/>
  <c r="AR9" i="8"/>
  <c r="AC10" i="8"/>
  <c r="AK9" i="8"/>
  <c r="Z9" i="8"/>
  <c r="AD9" i="8"/>
  <c r="AN10" i="8"/>
  <c r="AH9" i="8"/>
  <c r="AF9" i="8"/>
  <c r="AH8" i="8"/>
  <c r="AB10" i="8"/>
  <c r="Y8" i="8"/>
  <c r="AL9" i="8"/>
  <c r="AR10" i="8"/>
  <c r="AC9" i="8"/>
  <c r="AN8" i="8"/>
  <c r="AC8" i="8"/>
  <c r="Z10" i="8"/>
  <c r="AD10" i="8"/>
  <c r="AN9" i="8"/>
  <c r="AH10" i="8"/>
  <c r="AF10" i="8"/>
  <c r="Z8" i="8"/>
  <c r="AD8" i="8"/>
  <c r="AL10" i="8"/>
  <c r="AB8" i="8"/>
  <c r="AF8" i="8"/>
  <c r="AP9" i="8"/>
  <c r="AE9" i="8"/>
  <c r="AM9" i="8"/>
  <c r="AG8" i="8"/>
  <c r="AO10" i="8"/>
  <c r="Y10" i="8"/>
  <c r="AK8" i="8"/>
  <c r="AE8" i="8"/>
  <c r="AG10" i="8"/>
  <c r="AM8" i="8"/>
  <c r="AR8" i="8"/>
  <c r="AK10" i="8"/>
  <c r="AP10" i="8"/>
  <c r="AE10" i="8"/>
  <c r="AO8" i="8"/>
  <c r="AM10" i="8"/>
  <c r="S2" i="3" l="1"/>
  <c r="S1" i="3"/>
  <c r="T3" i="3"/>
  <c r="S3" i="3"/>
  <c r="R3" i="3"/>
  <c r="Q3" i="3"/>
  <c r="T2" i="3"/>
  <c r="R2" i="3"/>
  <c r="Q2" i="3"/>
  <c r="U3" i="3" l="1"/>
  <c r="U2" i="3"/>
</calcChain>
</file>

<file path=xl/sharedStrings.xml><?xml version="1.0" encoding="utf-8"?>
<sst xmlns="http://schemas.openxmlformats.org/spreadsheetml/2006/main" count="129" uniqueCount="65">
  <si>
    <t>Office</t>
  </si>
  <si>
    <t>PureProp</t>
  </si>
  <si>
    <t>NTBI</t>
  </si>
  <si>
    <t>Trough</t>
  </si>
  <si>
    <t>NPI</t>
  </si>
  <si>
    <t>9/2//2002</t>
  </si>
  <si>
    <t>ConstLiq</t>
  </si>
  <si>
    <t>Sources: NCREIF, NAREIT, Authors</t>
  </si>
  <si>
    <t>Major Mkts Apt</t>
  </si>
  <si>
    <t>Non-Major Mkts Apt</t>
  </si>
  <si>
    <t>Major Mkts Ind</t>
  </si>
  <si>
    <t>Non-Major Mkts Ind</t>
  </si>
  <si>
    <t>Major Mkts CBD Off</t>
  </si>
  <si>
    <t>Non-Major Mkts CBD Off</t>
  </si>
  <si>
    <t>Major Mkts Sub Off</t>
  </si>
  <si>
    <t>Non-Major Mkts Sub Off</t>
  </si>
  <si>
    <t>Major Mkts Ret</t>
  </si>
  <si>
    <t>Non-Major Mkts Ret</t>
  </si>
  <si>
    <t>Apt</t>
  </si>
  <si>
    <t>Ind</t>
  </si>
  <si>
    <t>Off-CBD</t>
  </si>
  <si>
    <t>Off-Sub</t>
  </si>
  <si>
    <t>Ret</t>
  </si>
  <si>
    <t>Comm</t>
  </si>
  <si>
    <t>Natl</t>
  </si>
  <si>
    <t>Major</t>
  </si>
  <si>
    <t>Non-Major</t>
  </si>
  <si>
    <t>*Average annual frequency 1st-order autocorrelation in underlying ATMs.</t>
  </si>
  <si>
    <t>Peak</t>
  </si>
  <si>
    <t>Counts</t>
  </si>
  <si>
    <t>MinPrior</t>
  </si>
  <si>
    <t>AMean</t>
  </si>
  <si>
    <t>GMean</t>
  </si>
  <si>
    <t>STD</t>
  </si>
  <si>
    <t>Drop</t>
  </si>
  <si>
    <t>AC1</t>
  </si>
  <si>
    <t>Recovery</t>
  </si>
  <si>
    <t>AC1A*</t>
  </si>
  <si>
    <t>RelToPk</t>
  </si>
  <si>
    <t>Observations</t>
  </si>
  <si>
    <t>Volume</t>
  </si>
  <si>
    <t>Rolling 12-mth returns</t>
  </si>
  <si>
    <t>Year</t>
  </si>
  <si>
    <t>Month</t>
  </si>
  <si>
    <t>Period</t>
  </si>
  <si>
    <t>Index_MajApt</t>
  </si>
  <si>
    <t>Index_MinApt</t>
  </si>
  <si>
    <t>Index_MajInd</t>
  </si>
  <si>
    <t>Index_MinInd</t>
  </si>
  <si>
    <t>Index_MajOffCBD</t>
  </si>
  <si>
    <t>Index_MinOffCBD</t>
  </si>
  <si>
    <t>Index_MajOffSub</t>
  </si>
  <si>
    <t>Index_MinOffSub</t>
  </si>
  <si>
    <t>Index_MajRet</t>
  </si>
  <si>
    <t>Index_MinRet</t>
  </si>
  <si>
    <t>Index_Apt</t>
  </si>
  <si>
    <t>Index_Ind</t>
  </si>
  <si>
    <t>Index_OffCBD</t>
  </si>
  <si>
    <t>Index_OffSub</t>
  </si>
  <si>
    <t>Index_Ret</t>
  </si>
  <si>
    <t>Index_Comm</t>
  </si>
  <si>
    <t>Index_Natl</t>
  </si>
  <si>
    <t>Index_Major</t>
  </si>
  <si>
    <t>Index_Non-Major</t>
  </si>
  <si>
    <t>Index_Office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</si>
</sst>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0.0%"/>
    <numFmt numFmtId="166" formatCode="0.000"/>
    <numFmt numFmtId="167" formatCode="0.00000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Border="1"/>
    <xf numFmtId="0" fontId="3" fillId="0" borderId="0" xfId="1" applyFont="1" applyBorder="1"/>
    <xf numFmtId="0" fontId="2" fillId="0" borderId="1" xfId="1" applyBorder="1"/>
    <xf numFmtId="14" fontId="2" fillId="0" borderId="0" xfId="1" applyNumberFormat="1" applyBorder="1"/>
    <xf numFmtId="166" fontId="2" fillId="0" borderId="0" xfId="1" applyNumberFormat="1" applyBorder="1"/>
    <xf numFmtId="14" fontId="4" fillId="0" borderId="0" xfId="1" applyNumberFormat="1" applyFont="1" applyBorder="1"/>
    <xf numFmtId="0" fontId="4" fillId="0" borderId="0" xfId="1" applyFont="1" applyBorder="1"/>
    <xf numFmtId="14" fontId="3" fillId="0" borderId="0" xfId="1" applyNumberFormat="1" applyFont="1" applyBorder="1" applyAlignment="1">
      <alignment horizontal="right"/>
    </xf>
    <xf numFmtId="14" fontId="3" fillId="0" borderId="0" xfId="1" applyNumberFormat="1" applyFont="1" applyBorder="1"/>
    <xf numFmtId="10" fontId="1" fillId="0" borderId="1" xfId="1" applyNumberFormat="1" applyFont="1" applyBorder="1"/>
    <xf numFmtId="0" fontId="1" fillId="0" borderId="1" xfId="1" applyFont="1" applyBorder="1"/>
    <xf numFmtId="0" fontId="1" fillId="0" borderId="0" xfId="3"/>
    <xf numFmtId="0" fontId="1" fillId="0" borderId="0" xfId="3" applyFill="1"/>
    <xf numFmtId="0" fontId="6" fillId="2" borderId="2" xfId="3" applyFont="1" applyFill="1" applyBorder="1" applyAlignment="1">
      <alignment horizontal="left"/>
    </xf>
    <xf numFmtId="0" fontId="1" fillId="0" borderId="0" xfId="3" applyFill="1" applyBorder="1"/>
    <xf numFmtId="167" fontId="7" fillId="0" borderId="0" xfId="3" applyNumberFormat="1" applyFont="1" applyAlignment="1">
      <alignment horizontal="right"/>
    </xf>
    <xf numFmtId="0" fontId="7" fillId="0" borderId="0" xfId="3" applyFont="1"/>
    <xf numFmtId="0" fontId="1" fillId="0" borderId="0" xfId="3" applyAlignment="1">
      <alignment horizontal="right"/>
    </xf>
    <xf numFmtId="0" fontId="8" fillId="0" borderId="0" xfId="3" applyFont="1"/>
    <xf numFmtId="10" fontId="0" fillId="0" borderId="0" xfId="4" applyNumberFormat="1" applyFont="1"/>
    <xf numFmtId="167" fontId="1" fillId="0" borderId="0" xfId="3" applyNumberFormat="1" applyAlignment="1">
      <alignment horizontal="right"/>
    </xf>
    <xf numFmtId="164" fontId="0" fillId="0" borderId="0" xfId="4" applyNumberFormat="1" applyFont="1"/>
    <xf numFmtId="167" fontId="8" fillId="0" borderId="0" xfId="3" applyNumberFormat="1" applyFont="1" applyAlignment="1">
      <alignment horizontal="right"/>
    </xf>
    <xf numFmtId="11" fontId="0" fillId="0" borderId="0" xfId="5" applyNumberFormat="1" applyFont="1"/>
    <xf numFmtId="0" fontId="5" fillId="0" borderId="0" xfId="3" applyFont="1" applyFill="1" applyBorder="1"/>
    <xf numFmtId="0" fontId="1" fillId="0" borderId="0" xfId="3" quotePrefix="1" applyFill="1" applyBorder="1" applyAlignment="1">
      <alignment horizontal="center"/>
    </xf>
    <xf numFmtId="10" fontId="0" fillId="0" borderId="0" xfId="4" applyNumberFormat="1" applyFont="1" applyFill="1" applyBorder="1" applyAlignment="1">
      <alignment horizontal="right"/>
    </xf>
    <xf numFmtId="0" fontId="1" fillId="0" borderId="0" xfId="3" applyFont="1" applyFill="1" applyBorder="1" applyAlignment="1">
      <alignment horizontal="left"/>
    </xf>
  </cellXfs>
  <cellStyles count="6">
    <cellStyle name="Currency 2" xfId="5"/>
    <cellStyle name="Normal" xfId="0" builtinId="0"/>
    <cellStyle name="Normal 2" xfId="1"/>
    <cellStyle name="Normal 3" xfId="2"/>
    <cellStyle name="Normal 4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theme" Target="theme/theme1.xml"/><Relationship Id="rId5" Type="http://schemas.openxmlformats.org/officeDocument/2006/relationships/chartsheet" Target="chartsheets/sheet3.xml"/><Relationship Id="rId10" Type="http://schemas.openxmlformats.org/officeDocument/2006/relationships/externalLink" Target="externalLinks/externalLink4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Four Definitions and Measures</a:t>
            </a:r>
            <a:r>
              <a:rPr lang="en-US" sz="1400" baseline="0"/>
              <a:t> of U.S. Commercial Property Values</a:t>
            </a:r>
            <a:r>
              <a:rPr lang="en-US" sz="1400"/>
              <a:t>, 2000-2011.</a:t>
            </a:r>
          </a:p>
        </c:rich>
      </c:tx>
      <c:layout>
        <c:manualLayout>
          <c:xMode val="edge"/>
          <c:yMode val="edge"/>
          <c:x val="0.17467264481175415"/>
          <c:y val="3.7803860492225129E-3"/>
        </c:manualLayout>
      </c:layout>
      <c:overlay val="0"/>
      <c:spPr>
        <a:solidFill>
          <a:sysClr val="window" lastClr="FFFFFF"/>
        </a:solidFill>
      </c:spPr>
    </c:title>
    <c:autoTitleDeleted val="0"/>
    <c:plotArea>
      <c:layout>
        <c:manualLayout>
          <c:layoutTarget val="inner"/>
          <c:xMode val="edge"/>
          <c:yMode val="edge"/>
          <c:x val="8.854742821820602E-2"/>
          <c:y val="7.839940918688279E-2"/>
          <c:w val="0.87193560190267105"/>
          <c:h val="0.72336521691893862"/>
        </c:manualLayout>
      </c:layout>
      <c:lineChart>
        <c:grouping val="standard"/>
        <c:varyColors val="0"/>
        <c:ser>
          <c:idx val="1"/>
          <c:order val="0"/>
          <c:tx>
            <c:v>(1) REIT-based: FTSE-NAREIT PureProperty (daily)</c:v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'Exh25-8data'!$A$2:$A$3132</c:f>
              <c:strCache>
                <c:ptCount val="3131"/>
                <c:pt idx="0">
                  <c:v>12/31/1999</c:v>
                </c:pt>
                <c:pt idx="1">
                  <c:v>1/3/2000</c:v>
                </c:pt>
                <c:pt idx="2">
                  <c:v>1/4/2000</c:v>
                </c:pt>
                <c:pt idx="3">
                  <c:v>1/5/2000</c:v>
                </c:pt>
                <c:pt idx="4">
                  <c:v>1/6/2000</c:v>
                </c:pt>
                <c:pt idx="5">
                  <c:v>1/7/2000</c:v>
                </c:pt>
                <c:pt idx="6">
                  <c:v>1/10/2000</c:v>
                </c:pt>
                <c:pt idx="7">
                  <c:v>1/11/2000</c:v>
                </c:pt>
                <c:pt idx="8">
                  <c:v>1/12/2000</c:v>
                </c:pt>
                <c:pt idx="9">
                  <c:v>1/13/2000</c:v>
                </c:pt>
                <c:pt idx="10">
                  <c:v>1/14/2000</c:v>
                </c:pt>
                <c:pt idx="11">
                  <c:v>1/17/2000</c:v>
                </c:pt>
                <c:pt idx="12">
                  <c:v>1/18/2000</c:v>
                </c:pt>
                <c:pt idx="13">
                  <c:v>1/19/2000</c:v>
                </c:pt>
                <c:pt idx="14">
                  <c:v>1/20/2000</c:v>
                </c:pt>
                <c:pt idx="15">
                  <c:v>1/21/2000</c:v>
                </c:pt>
                <c:pt idx="16">
                  <c:v>1/24/2000</c:v>
                </c:pt>
                <c:pt idx="17">
                  <c:v>1/25/2000</c:v>
                </c:pt>
                <c:pt idx="18">
                  <c:v>1/26/2000</c:v>
                </c:pt>
                <c:pt idx="19">
                  <c:v>1/27/2000</c:v>
                </c:pt>
                <c:pt idx="20">
                  <c:v>1/28/2000</c:v>
                </c:pt>
                <c:pt idx="21">
                  <c:v>1/31/2000</c:v>
                </c:pt>
                <c:pt idx="22">
                  <c:v>2/1/2000</c:v>
                </c:pt>
                <c:pt idx="23">
                  <c:v>2/2/2000</c:v>
                </c:pt>
                <c:pt idx="24">
                  <c:v>2/3/2000</c:v>
                </c:pt>
                <c:pt idx="25">
                  <c:v>2/4/2000</c:v>
                </c:pt>
                <c:pt idx="26">
                  <c:v>2/7/2000</c:v>
                </c:pt>
                <c:pt idx="27">
                  <c:v>2/8/2000</c:v>
                </c:pt>
                <c:pt idx="28">
                  <c:v>2/9/2000</c:v>
                </c:pt>
                <c:pt idx="29">
                  <c:v>2/10/2000</c:v>
                </c:pt>
                <c:pt idx="30">
                  <c:v>2/11/2000</c:v>
                </c:pt>
                <c:pt idx="31">
                  <c:v>2/14/2000</c:v>
                </c:pt>
                <c:pt idx="32">
                  <c:v>2/15/2000</c:v>
                </c:pt>
                <c:pt idx="33">
                  <c:v>2/16/2000</c:v>
                </c:pt>
                <c:pt idx="34">
                  <c:v>2/17/2000</c:v>
                </c:pt>
                <c:pt idx="35">
                  <c:v>2/18/2000</c:v>
                </c:pt>
                <c:pt idx="36">
                  <c:v>2/21/2000</c:v>
                </c:pt>
                <c:pt idx="37">
                  <c:v>2/22/2000</c:v>
                </c:pt>
                <c:pt idx="38">
                  <c:v>2/23/2000</c:v>
                </c:pt>
                <c:pt idx="39">
                  <c:v>2/24/2000</c:v>
                </c:pt>
                <c:pt idx="40">
                  <c:v>2/25/2000</c:v>
                </c:pt>
                <c:pt idx="41">
                  <c:v>2/28/2000</c:v>
                </c:pt>
                <c:pt idx="42">
                  <c:v>2/29/2000</c:v>
                </c:pt>
                <c:pt idx="43">
                  <c:v>3/1/2000</c:v>
                </c:pt>
                <c:pt idx="44">
                  <c:v>3/2/2000</c:v>
                </c:pt>
                <c:pt idx="45">
                  <c:v>3/3/2000</c:v>
                </c:pt>
                <c:pt idx="46">
                  <c:v>3/6/2000</c:v>
                </c:pt>
                <c:pt idx="47">
                  <c:v>3/7/2000</c:v>
                </c:pt>
                <c:pt idx="48">
                  <c:v>3/8/2000</c:v>
                </c:pt>
                <c:pt idx="49">
                  <c:v>3/9/2000</c:v>
                </c:pt>
                <c:pt idx="50">
                  <c:v>3/10/2000</c:v>
                </c:pt>
                <c:pt idx="51">
                  <c:v>3/13/2000</c:v>
                </c:pt>
                <c:pt idx="52">
                  <c:v>3/14/2000</c:v>
                </c:pt>
                <c:pt idx="53">
                  <c:v>3/15/2000</c:v>
                </c:pt>
                <c:pt idx="54">
                  <c:v>3/16/2000</c:v>
                </c:pt>
                <c:pt idx="55">
                  <c:v>3/17/2000</c:v>
                </c:pt>
                <c:pt idx="56">
                  <c:v>3/20/2000</c:v>
                </c:pt>
                <c:pt idx="57">
                  <c:v>3/21/2000</c:v>
                </c:pt>
                <c:pt idx="58">
                  <c:v>3/22/2000</c:v>
                </c:pt>
                <c:pt idx="59">
                  <c:v>3/23/2000</c:v>
                </c:pt>
                <c:pt idx="60">
                  <c:v>3/24/2000</c:v>
                </c:pt>
                <c:pt idx="61">
                  <c:v>3/27/2000</c:v>
                </c:pt>
                <c:pt idx="62">
                  <c:v>3/28/2000</c:v>
                </c:pt>
                <c:pt idx="63">
                  <c:v>3/29/2000</c:v>
                </c:pt>
                <c:pt idx="64">
                  <c:v>3/30/2000</c:v>
                </c:pt>
                <c:pt idx="65">
                  <c:v>3/31/2000</c:v>
                </c:pt>
                <c:pt idx="66">
                  <c:v>4/3/2000</c:v>
                </c:pt>
                <c:pt idx="67">
                  <c:v>4/4/2000</c:v>
                </c:pt>
                <c:pt idx="68">
                  <c:v>4/5/2000</c:v>
                </c:pt>
                <c:pt idx="69">
                  <c:v>4/6/2000</c:v>
                </c:pt>
                <c:pt idx="70">
                  <c:v>4/7/2000</c:v>
                </c:pt>
                <c:pt idx="71">
                  <c:v>4/10/2000</c:v>
                </c:pt>
                <c:pt idx="72">
                  <c:v>4/11/2000</c:v>
                </c:pt>
                <c:pt idx="73">
                  <c:v>4/12/2000</c:v>
                </c:pt>
                <c:pt idx="74">
                  <c:v>4/13/2000</c:v>
                </c:pt>
                <c:pt idx="75">
                  <c:v>4/14/2000</c:v>
                </c:pt>
                <c:pt idx="76">
                  <c:v>4/17/2000</c:v>
                </c:pt>
                <c:pt idx="77">
                  <c:v>4/18/2000</c:v>
                </c:pt>
                <c:pt idx="78">
                  <c:v>4/19/2000</c:v>
                </c:pt>
                <c:pt idx="79">
                  <c:v>4/20/2000</c:v>
                </c:pt>
                <c:pt idx="80">
                  <c:v>4/21/2000</c:v>
                </c:pt>
                <c:pt idx="81">
                  <c:v>4/24/2000</c:v>
                </c:pt>
                <c:pt idx="82">
                  <c:v>4/25/2000</c:v>
                </c:pt>
                <c:pt idx="83">
                  <c:v>4/26/2000</c:v>
                </c:pt>
                <c:pt idx="84">
                  <c:v>4/27/2000</c:v>
                </c:pt>
                <c:pt idx="85">
                  <c:v>4/28/2000</c:v>
                </c:pt>
                <c:pt idx="86">
                  <c:v>5/1/2000</c:v>
                </c:pt>
                <c:pt idx="87">
                  <c:v>5/2/2000</c:v>
                </c:pt>
                <c:pt idx="88">
                  <c:v>5/3/2000</c:v>
                </c:pt>
                <c:pt idx="89">
                  <c:v>5/4/2000</c:v>
                </c:pt>
                <c:pt idx="90">
                  <c:v>5/5/2000</c:v>
                </c:pt>
                <c:pt idx="91">
                  <c:v>5/8/2000</c:v>
                </c:pt>
                <c:pt idx="92">
                  <c:v>5/9/2000</c:v>
                </c:pt>
                <c:pt idx="93">
                  <c:v>5/10/2000</c:v>
                </c:pt>
                <c:pt idx="94">
                  <c:v>5/11/2000</c:v>
                </c:pt>
                <c:pt idx="95">
                  <c:v>5/12/2000</c:v>
                </c:pt>
                <c:pt idx="96">
                  <c:v>5/15/2000</c:v>
                </c:pt>
                <c:pt idx="97">
                  <c:v>5/16/2000</c:v>
                </c:pt>
                <c:pt idx="98">
                  <c:v>5/17/2000</c:v>
                </c:pt>
                <c:pt idx="99">
                  <c:v>5/18/2000</c:v>
                </c:pt>
                <c:pt idx="100">
                  <c:v>5/19/2000</c:v>
                </c:pt>
                <c:pt idx="101">
                  <c:v>5/22/2000</c:v>
                </c:pt>
                <c:pt idx="102">
                  <c:v>5/23/2000</c:v>
                </c:pt>
                <c:pt idx="103">
                  <c:v>5/24/2000</c:v>
                </c:pt>
                <c:pt idx="104">
                  <c:v>5/25/2000</c:v>
                </c:pt>
                <c:pt idx="105">
                  <c:v>5/26/2000</c:v>
                </c:pt>
                <c:pt idx="106">
                  <c:v>5/29/2000</c:v>
                </c:pt>
                <c:pt idx="107">
                  <c:v>5/30/2000</c:v>
                </c:pt>
                <c:pt idx="108">
                  <c:v>5/31/2000</c:v>
                </c:pt>
                <c:pt idx="109">
                  <c:v>6/1/2000</c:v>
                </c:pt>
                <c:pt idx="110">
                  <c:v>6/2/2000</c:v>
                </c:pt>
                <c:pt idx="111">
                  <c:v>6/5/2000</c:v>
                </c:pt>
                <c:pt idx="112">
                  <c:v>6/6/2000</c:v>
                </c:pt>
                <c:pt idx="113">
                  <c:v>6/7/2000</c:v>
                </c:pt>
                <c:pt idx="114">
                  <c:v>6/8/2000</c:v>
                </c:pt>
                <c:pt idx="115">
                  <c:v>6/9/2000</c:v>
                </c:pt>
                <c:pt idx="116">
                  <c:v>6/12/2000</c:v>
                </c:pt>
                <c:pt idx="117">
                  <c:v>6/13/2000</c:v>
                </c:pt>
                <c:pt idx="118">
                  <c:v>6/14/2000</c:v>
                </c:pt>
                <c:pt idx="119">
                  <c:v>6/15/2000</c:v>
                </c:pt>
                <c:pt idx="120">
                  <c:v>6/16/2000</c:v>
                </c:pt>
                <c:pt idx="121">
                  <c:v>6/19/2000</c:v>
                </c:pt>
                <c:pt idx="122">
                  <c:v>6/20/2000</c:v>
                </c:pt>
                <c:pt idx="123">
                  <c:v>6/21/2000</c:v>
                </c:pt>
                <c:pt idx="124">
                  <c:v>6/22/2000</c:v>
                </c:pt>
                <c:pt idx="125">
                  <c:v>6/23/2000</c:v>
                </c:pt>
                <c:pt idx="126">
                  <c:v>6/26/2000</c:v>
                </c:pt>
                <c:pt idx="127">
                  <c:v>6/27/2000</c:v>
                </c:pt>
                <c:pt idx="128">
                  <c:v>6/28/2000</c:v>
                </c:pt>
                <c:pt idx="129">
                  <c:v>6/29/2000</c:v>
                </c:pt>
                <c:pt idx="130">
                  <c:v>6/30/2000</c:v>
                </c:pt>
                <c:pt idx="131">
                  <c:v>7/3/2000</c:v>
                </c:pt>
                <c:pt idx="132">
                  <c:v>7/4/2000</c:v>
                </c:pt>
                <c:pt idx="133">
                  <c:v>7/5/2000</c:v>
                </c:pt>
                <c:pt idx="134">
                  <c:v>7/6/2000</c:v>
                </c:pt>
                <c:pt idx="135">
                  <c:v>7/7/2000</c:v>
                </c:pt>
                <c:pt idx="136">
                  <c:v>7/10/2000</c:v>
                </c:pt>
                <c:pt idx="137">
                  <c:v>7/11/2000</c:v>
                </c:pt>
                <c:pt idx="138">
                  <c:v>7/12/2000</c:v>
                </c:pt>
                <c:pt idx="139">
                  <c:v>7/13/2000</c:v>
                </c:pt>
                <c:pt idx="140">
                  <c:v>7/14/2000</c:v>
                </c:pt>
                <c:pt idx="141">
                  <c:v>7/17/2000</c:v>
                </c:pt>
                <c:pt idx="142">
                  <c:v>7/18/2000</c:v>
                </c:pt>
                <c:pt idx="143">
                  <c:v>7/19/2000</c:v>
                </c:pt>
                <c:pt idx="144">
                  <c:v>7/20/2000</c:v>
                </c:pt>
                <c:pt idx="145">
                  <c:v>7/21/2000</c:v>
                </c:pt>
                <c:pt idx="146">
                  <c:v>7/24/2000</c:v>
                </c:pt>
                <c:pt idx="147">
                  <c:v>7/25/2000</c:v>
                </c:pt>
                <c:pt idx="148">
                  <c:v>7/26/2000</c:v>
                </c:pt>
                <c:pt idx="149">
                  <c:v>7/27/2000</c:v>
                </c:pt>
                <c:pt idx="150">
                  <c:v>7/28/2000</c:v>
                </c:pt>
                <c:pt idx="151">
                  <c:v>7/31/2000</c:v>
                </c:pt>
                <c:pt idx="152">
                  <c:v>8/1/2000</c:v>
                </c:pt>
                <c:pt idx="153">
                  <c:v>8/2/2000</c:v>
                </c:pt>
                <c:pt idx="154">
                  <c:v>8/3/2000</c:v>
                </c:pt>
                <c:pt idx="155">
                  <c:v>8/4/2000</c:v>
                </c:pt>
                <c:pt idx="156">
                  <c:v>8/7/2000</c:v>
                </c:pt>
                <c:pt idx="157">
                  <c:v>8/8/2000</c:v>
                </c:pt>
                <c:pt idx="158">
                  <c:v>8/9/2000</c:v>
                </c:pt>
                <c:pt idx="159">
                  <c:v>8/10/2000</c:v>
                </c:pt>
                <c:pt idx="160">
                  <c:v>8/11/2000</c:v>
                </c:pt>
                <c:pt idx="161">
                  <c:v>8/14/2000</c:v>
                </c:pt>
                <c:pt idx="162">
                  <c:v>8/15/2000</c:v>
                </c:pt>
                <c:pt idx="163">
                  <c:v>8/16/2000</c:v>
                </c:pt>
                <c:pt idx="164">
                  <c:v>8/17/2000</c:v>
                </c:pt>
                <c:pt idx="165">
                  <c:v>8/18/2000</c:v>
                </c:pt>
                <c:pt idx="166">
                  <c:v>8/21/2000</c:v>
                </c:pt>
                <c:pt idx="167">
                  <c:v>8/22/2000</c:v>
                </c:pt>
                <c:pt idx="168">
                  <c:v>8/23/2000</c:v>
                </c:pt>
                <c:pt idx="169">
                  <c:v>8/24/2000</c:v>
                </c:pt>
                <c:pt idx="170">
                  <c:v>8/25/2000</c:v>
                </c:pt>
                <c:pt idx="171">
                  <c:v>8/28/2000</c:v>
                </c:pt>
                <c:pt idx="172">
                  <c:v>8/29/2000</c:v>
                </c:pt>
                <c:pt idx="173">
                  <c:v>8/30/2000</c:v>
                </c:pt>
                <c:pt idx="174">
                  <c:v>8/31/2000</c:v>
                </c:pt>
                <c:pt idx="175">
                  <c:v>9/1/2000</c:v>
                </c:pt>
                <c:pt idx="176">
                  <c:v>9/4/2000</c:v>
                </c:pt>
                <c:pt idx="177">
                  <c:v>9/5/2000</c:v>
                </c:pt>
                <c:pt idx="178">
                  <c:v>9/6/2000</c:v>
                </c:pt>
                <c:pt idx="179">
                  <c:v>9/7/2000</c:v>
                </c:pt>
                <c:pt idx="180">
                  <c:v>9/8/2000</c:v>
                </c:pt>
                <c:pt idx="181">
                  <c:v>9/11/2000</c:v>
                </c:pt>
                <c:pt idx="182">
                  <c:v>9/12/2000</c:v>
                </c:pt>
                <c:pt idx="183">
                  <c:v>9/13/2000</c:v>
                </c:pt>
                <c:pt idx="184">
                  <c:v>9/14/2000</c:v>
                </c:pt>
                <c:pt idx="185">
                  <c:v>9/15/2000</c:v>
                </c:pt>
                <c:pt idx="186">
                  <c:v>9/18/2000</c:v>
                </c:pt>
                <c:pt idx="187">
                  <c:v>9/19/2000</c:v>
                </c:pt>
                <c:pt idx="188">
                  <c:v>9/20/2000</c:v>
                </c:pt>
                <c:pt idx="189">
                  <c:v>9/21/2000</c:v>
                </c:pt>
                <c:pt idx="190">
                  <c:v>9/22/2000</c:v>
                </c:pt>
                <c:pt idx="191">
                  <c:v>9/25/2000</c:v>
                </c:pt>
                <c:pt idx="192">
                  <c:v>9/26/2000</c:v>
                </c:pt>
                <c:pt idx="193">
                  <c:v>9/27/2000</c:v>
                </c:pt>
                <c:pt idx="194">
                  <c:v>9/28/2000</c:v>
                </c:pt>
                <c:pt idx="195">
                  <c:v>9/29/2000</c:v>
                </c:pt>
                <c:pt idx="196">
                  <c:v>10/2/2000</c:v>
                </c:pt>
                <c:pt idx="197">
                  <c:v>10/3/2000</c:v>
                </c:pt>
                <c:pt idx="198">
                  <c:v>10/4/2000</c:v>
                </c:pt>
                <c:pt idx="199">
                  <c:v>10/5/2000</c:v>
                </c:pt>
                <c:pt idx="200">
                  <c:v>10/6/2000</c:v>
                </c:pt>
                <c:pt idx="201">
                  <c:v>10/9/2000</c:v>
                </c:pt>
                <c:pt idx="202">
                  <c:v>10/10/2000</c:v>
                </c:pt>
                <c:pt idx="203">
                  <c:v>10/11/2000</c:v>
                </c:pt>
                <c:pt idx="204">
                  <c:v>10/12/2000</c:v>
                </c:pt>
                <c:pt idx="205">
                  <c:v>10/13/2000</c:v>
                </c:pt>
                <c:pt idx="206">
                  <c:v>10/16/2000</c:v>
                </c:pt>
                <c:pt idx="207">
                  <c:v>10/17/2000</c:v>
                </c:pt>
                <c:pt idx="208">
                  <c:v>10/18/2000</c:v>
                </c:pt>
                <c:pt idx="209">
                  <c:v>10/19/2000</c:v>
                </c:pt>
                <c:pt idx="210">
                  <c:v>10/20/2000</c:v>
                </c:pt>
                <c:pt idx="211">
                  <c:v>10/23/2000</c:v>
                </c:pt>
                <c:pt idx="212">
                  <c:v>10/24/2000</c:v>
                </c:pt>
                <c:pt idx="213">
                  <c:v>10/25/2000</c:v>
                </c:pt>
                <c:pt idx="214">
                  <c:v>10/26/2000</c:v>
                </c:pt>
                <c:pt idx="215">
                  <c:v>10/27/2000</c:v>
                </c:pt>
                <c:pt idx="216">
                  <c:v>10/30/2000</c:v>
                </c:pt>
                <c:pt idx="217">
                  <c:v>10/31/2000</c:v>
                </c:pt>
                <c:pt idx="218">
                  <c:v>11/1/2000</c:v>
                </c:pt>
                <c:pt idx="219">
                  <c:v>11/2/2000</c:v>
                </c:pt>
                <c:pt idx="220">
                  <c:v>11/3/2000</c:v>
                </c:pt>
                <c:pt idx="221">
                  <c:v>11/6/2000</c:v>
                </c:pt>
                <c:pt idx="222">
                  <c:v>11/7/2000</c:v>
                </c:pt>
                <c:pt idx="223">
                  <c:v>11/8/2000</c:v>
                </c:pt>
                <c:pt idx="224">
                  <c:v>11/9/2000</c:v>
                </c:pt>
                <c:pt idx="225">
                  <c:v>11/10/2000</c:v>
                </c:pt>
                <c:pt idx="226">
                  <c:v>11/13/2000</c:v>
                </c:pt>
                <c:pt idx="227">
                  <c:v>11/14/2000</c:v>
                </c:pt>
                <c:pt idx="228">
                  <c:v>11/15/2000</c:v>
                </c:pt>
                <c:pt idx="229">
                  <c:v>11/16/2000</c:v>
                </c:pt>
                <c:pt idx="230">
                  <c:v>11/17/2000</c:v>
                </c:pt>
                <c:pt idx="231">
                  <c:v>11/20/2000</c:v>
                </c:pt>
                <c:pt idx="232">
                  <c:v>11/21/2000</c:v>
                </c:pt>
                <c:pt idx="233">
                  <c:v>11/22/2000</c:v>
                </c:pt>
                <c:pt idx="234">
                  <c:v>11/23/2000</c:v>
                </c:pt>
                <c:pt idx="235">
                  <c:v>11/24/2000</c:v>
                </c:pt>
                <c:pt idx="236">
                  <c:v>11/27/2000</c:v>
                </c:pt>
                <c:pt idx="237">
                  <c:v>11/28/2000</c:v>
                </c:pt>
                <c:pt idx="238">
                  <c:v>11/29/2000</c:v>
                </c:pt>
                <c:pt idx="239">
                  <c:v>11/30/2000</c:v>
                </c:pt>
                <c:pt idx="240">
                  <c:v>12/1/2000</c:v>
                </c:pt>
                <c:pt idx="241">
                  <c:v>12/4/2000</c:v>
                </c:pt>
                <c:pt idx="242">
                  <c:v>12/5/2000</c:v>
                </c:pt>
                <c:pt idx="243">
                  <c:v>12/6/2000</c:v>
                </c:pt>
                <c:pt idx="244">
                  <c:v>12/7/2000</c:v>
                </c:pt>
                <c:pt idx="245">
                  <c:v>12/8/2000</c:v>
                </c:pt>
                <c:pt idx="246">
                  <c:v>12/11/2000</c:v>
                </c:pt>
                <c:pt idx="247">
                  <c:v>12/12/2000</c:v>
                </c:pt>
                <c:pt idx="248">
                  <c:v>12/13/2000</c:v>
                </c:pt>
                <c:pt idx="249">
                  <c:v>12/14/2000</c:v>
                </c:pt>
                <c:pt idx="250">
                  <c:v>12/15/2000</c:v>
                </c:pt>
                <c:pt idx="251">
                  <c:v>12/18/2000</c:v>
                </c:pt>
                <c:pt idx="252">
                  <c:v>12/19/2000</c:v>
                </c:pt>
                <c:pt idx="253">
                  <c:v>12/20/2000</c:v>
                </c:pt>
                <c:pt idx="254">
                  <c:v>12/21/2000</c:v>
                </c:pt>
                <c:pt idx="255">
                  <c:v>12/22/2000</c:v>
                </c:pt>
                <c:pt idx="256">
                  <c:v>12/25/2000</c:v>
                </c:pt>
                <c:pt idx="257">
                  <c:v>12/26/2000</c:v>
                </c:pt>
                <c:pt idx="258">
                  <c:v>12/27/2000</c:v>
                </c:pt>
                <c:pt idx="259">
                  <c:v>12/28/2000</c:v>
                </c:pt>
                <c:pt idx="260">
                  <c:v>12/29/2000</c:v>
                </c:pt>
                <c:pt idx="261">
                  <c:v>1/1/2001</c:v>
                </c:pt>
                <c:pt idx="262">
                  <c:v>1/2/2001</c:v>
                </c:pt>
                <c:pt idx="263">
                  <c:v>1/3/2001</c:v>
                </c:pt>
                <c:pt idx="264">
                  <c:v>1/4/2001</c:v>
                </c:pt>
                <c:pt idx="265">
                  <c:v>1/5/2001</c:v>
                </c:pt>
                <c:pt idx="266">
                  <c:v>1/8/2001</c:v>
                </c:pt>
                <c:pt idx="267">
                  <c:v>1/9/2001</c:v>
                </c:pt>
                <c:pt idx="268">
                  <c:v>1/10/2001</c:v>
                </c:pt>
                <c:pt idx="269">
                  <c:v>1/11/2001</c:v>
                </c:pt>
                <c:pt idx="270">
                  <c:v>1/12/2001</c:v>
                </c:pt>
                <c:pt idx="271">
                  <c:v>1/13/2001</c:v>
                </c:pt>
                <c:pt idx="272">
                  <c:v>1/16/2001</c:v>
                </c:pt>
                <c:pt idx="273">
                  <c:v>1/17/2001</c:v>
                </c:pt>
                <c:pt idx="274">
                  <c:v>1/18/2001</c:v>
                </c:pt>
                <c:pt idx="275">
                  <c:v>1/19/2001</c:v>
                </c:pt>
                <c:pt idx="276">
                  <c:v>1/22/2001</c:v>
                </c:pt>
                <c:pt idx="277">
                  <c:v>1/23/2001</c:v>
                </c:pt>
                <c:pt idx="278">
                  <c:v>1/24/2001</c:v>
                </c:pt>
                <c:pt idx="279">
                  <c:v>1/25/2001</c:v>
                </c:pt>
                <c:pt idx="280">
                  <c:v>1/26/2001</c:v>
                </c:pt>
                <c:pt idx="281">
                  <c:v>1/29/2001</c:v>
                </c:pt>
                <c:pt idx="282">
                  <c:v>1/30/2001</c:v>
                </c:pt>
                <c:pt idx="283">
                  <c:v>1/31/2001</c:v>
                </c:pt>
                <c:pt idx="284">
                  <c:v>2/1/2001</c:v>
                </c:pt>
                <c:pt idx="285">
                  <c:v>2/2/2001</c:v>
                </c:pt>
                <c:pt idx="286">
                  <c:v>2/5/2001</c:v>
                </c:pt>
                <c:pt idx="287">
                  <c:v>2/6/2001</c:v>
                </c:pt>
                <c:pt idx="288">
                  <c:v>2/7/2001</c:v>
                </c:pt>
                <c:pt idx="289">
                  <c:v>2/8/2001</c:v>
                </c:pt>
                <c:pt idx="290">
                  <c:v>2/9/2001</c:v>
                </c:pt>
                <c:pt idx="291">
                  <c:v>2/12/2001</c:v>
                </c:pt>
                <c:pt idx="292">
                  <c:v>2/13/2001</c:v>
                </c:pt>
                <c:pt idx="293">
                  <c:v>2/14/2001</c:v>
                </c:pt>
                <c:pt idx="294">
                  <c:v>2/15/2001</c:v>
                </c:pt>
                <c:pt idx="295">
                  <c:v>2/16/2001</c:v>
                </c:pt>
                <c:pt idx="296">
                  <c:v>2/19/2001</c:v>
                </c:pt>
                <c:pt idx="297">
                  <c:v>2/20/2001</c:v>
                </c:pt>
                <c:pt idx="298">
                  <c:v>2/21/2001</c:v>
                </c:pt>
                <c:pt idx="299">
                  <c:v>2/22/2001</c:v>
                </c:pt>
                <c:pt idx="300">
                  <c:v>2/23/2001</c:v>
                </c:pt>
                <c:pt idx="301">
                  <c:v>2/26/2001</c:v>
                </c:pt>
                <c:pt idx="302">
                  <c:v>2/27/2001</c:v>
                </c:pt>
                <c:pt idx="303">
                  <c:v>2/28/2001</c:v>
                </c:pt>
                <c:pt idx="304">
                  <c:v>3/1/2001</c:v>
                </c:pt>
                <c:pt idx="305">
                  <c:v>3/2/2001</c:v>
                </c:pt>
                <c:pt idx="306">
                  <c:v>3/5/2001</c:v>
                </c:pt>
                <c:pt idx="307">
                  <c:v>3/6/2001</c:v>
                </c:pt>
                <c:pt idx="308">
                  <c:v>3/7/2001</c:v>
                </c:pt>
                <c:pt idx="309">
                  <c:v>3/8/2001</c:v>
                </c:pt>
                <c:pt idx="310">
                  <c:v>3/9/2001</c:v>
                </c:pt>
                <c:pt idx="311">
                  <c:v>3/12/2001</c:v>
                </c:pt>
                <c:pt idx="312">
                  <c:v>3/13/2001</c:v>
                </c:pt>
                <c:pt idx="313">
                  <c:v>3/14/2001</c:v>
                </c:pt>
                <c:pt idx="314">
                  <c:v>3/15/2001</c:v>
                </c:pt>
                <c:pt idx="315">
                  <c:v>3/16/2001</c:v>
                </c:pt>
                <c:pt idx="316">
                  <c:v>3/19/2001</c:v>
                </c:pt>
                <c:pt idx="317">
                  <c:v>3/20/2001</c:v>
                </c:pt>
                <c:pt idx="318">
                  <c:v>3/21/2001</c:v>
                </c:pt>
                <c:pt idx="319">
                  <c:v>3/22/2001</c:v>
                </c:pt>
                <c:pt idx="320">
                  <c:v>3/23/2001</c:v>
                </c:pt>
                <c:pt idx="321">
                  <c:v>3/26/2001</c:v>
                </c:pt>
                <c:pt idx="322">
                  <c:v>3/27/2001</c:v>
                </c:pt>
                <c:pt idx="323">
                  <c:v>3/28/2001</c:v>
                </c:pt>
                <c:pt idx="324">
                  <c:v>3/29/2001</c:v>
                </c:pt>
                <c:pt idx="325">
                  <c:v>3/30/2001</c:v>
                </c:pt>
                <c:pt idx="326">
                  <c:v>4/2/2001</c:v>
                </c:pt>
                <c:pt idx="327">
                  <c:v>4/3/2001</c:v>
                </c:pt>
                <c:pt idx="328">
                  <c:v>4/4/2001</c:v>
                </c:pt>
                <c:pt idx="329">
                  <c:v>4/5/2001</c:v>
                </c:pt>
                <c:pt idx="330">
                  <c:v>4/6/2001</c:v>
                </c:pt>
                <c:pt idx="331">
                  <c:v>4/9/2001</c:v>
                </c:pt>
                <c:pt idx="332">
                  <c:v>4/10/2001</c:v>
                </c:pt>
                <c:pt idx="333">
                  <c:v>4/11/2001</c:v>
                </c:pt>
                <c:pt idx="334">
                  <c:v>4/12/2001</c:v>
                </c:pt>
                <c:pt idx="335">
                  <c:v>4/13/2001</c:v>
                </c:pt>
                <c:pt idx="336">
                  <c:v>4/16/2001</c:v>
                </c:pt>
                <c:pt idx="337">
                  <c:v>4/17/2001</c:v>
                </c:pt>
                <c:pt idx="338">
                  <c:v>4/18/2001</c:v>
                </c:pt>
                <c:pt idx="339">
                  <c:v>4/19/2001</c:v>
                </c:pt>
                <c:pt idx="340">
                  <c:v>4/20/2001</c:v>
                </c:pt>
                <c:pt idx="341">
                  <c:v>4/23/2001</c:v>
                </c:pt>
                <c:pt idx="342">
                  <c:v>4/24/2001</c:v>
                </c:pt>
                <c:pt idx="343">
                  <c:v>4/25/2001</c:v>
                </c:pt>
                <c:pt idx="344">
                  <c:v>4/26/2001</c:v>
                </c:pt>
                <c:pt idx="345">
                  <c:v>4/27/2001</c:v>
                </c:pt>
                <c:pt idx="346">
                  <c:v>4/30/2001</c:v>
                </c:pt>
                <c:pt idx="347">
                  <c:v>5/1/2001</c:v>
                </c:pt>
                <c:pt idx="348">
                  <c:v>5/2/2001</c:v>
                </c:pt>
                <c:pt idx="349">
                  <c:v>5/3/2001</c:v>
                </c:pt>
                <c:pt idx="350">
                  <c:v>5/4/2001</c:v>
                </c:pt>
                <c:pt idx="351">
                  <c:v>5/7/2001</c:v>
                </c:pt>
                <c:pt idx="352">
                  <c:v>5/8/2001</c:v>
                </c:pt>
                <c:pt idx="353">
                  <c:v>5/9/2001</c:v>
                </c:pt>
                <c:pt idx="354">
                  <c:v>5/10/2001</c:v>
                </c:pt>
                <c:pt idx="355">
                  <c:v>5/11/2001</c:v>
                </c:pt>
                <c:pt idx="356">
                  <c:v>5/14/2001</c:v>
                </c:pt>
                <c:pt idx="357">
                  <c:v>5/15/2001</c:v>
                </c:pt>
                <c:pt idx="358">
                  <c:v>5/16/2001</c:v>
                </c:pt>
                <c:pt idx="359">
                  <c:v>5/17/2001</c:v>
                </c:pt>
                <c:pt idx="360">
                  <c:v>5/18/2001</c:v>
                </c:pt>
                <c:pt idx="361">
                  <c:v>5/21/2001</c:v>
                </c:pt>
                <c:pt idx="362">
                  <c:v>5/22/2001</c:v>
                </c:pt>
                <c:pt idx="363">
                  <c:v>5/23/2001</c:v>
                </c:pt>
                <c:pt idx="364">
                  <c:v>5/24/2001</c:v>
                </c:pt>
                <c:pt idx="365">
                  <c:v>5/25/2001</c:v>
                </c:pt>
                <c:pt idx="366">
                  <c:v>5/28/2001</c:v>
                </c:pt>
                <c:pt idx="367">
                  <c:v>5/29/2001</c:v>
                </c:pt>
                <c:pt idx="368">
                  <c:v>5/30/2001</c:v>
                </c:pt>
                <c:pt idx="369">
                  <c:v>5/31/2001</c:v>
                </c:pt>
                <c:pt idx="370">
                  <c:v>6/1/2001</c:v>
                </c:pt>
                <c:pt idx="371">
                  <c:v>6/4/2001</c:v>
                </c:pt>
                <c:pt idx="372">
                  <c:v>6/5/2001</c:v>
                </c:pt>
                <c:pt idx="373">
                  <c:v>6/6/2001</c:v>
                </c:pt>
                <c:pt idx="374">
                  <c:v>6/7/2001</c:v>
                </c:pt>
                <c:pt idx="375">
                  <c:v>6/8/2001</c:v>
                </c:pt>
                <c:pt idx="376">
                  <c:v>6/11/2001</c:v>
                </c:pt>
                <c:pt idx="377">
                  <c:v>6/12/2001</c:v>
                </c:pt>
                <c:pt idx="378">
                  <c:v>6/13/2001</c:v>
                </c:pt>
                <c:pt idx="379">
                  <c:v>6/14/2001</c:v>
                </c:pt>
                <c:pt idx="380">
                  <c:v>6/15/2001</c:v>
                </c:pt>
                <c:pt idx="381">
                  <c:v>6/18/2001</c:v>
                </c:pt>
                <c:pt idx="382">
                  <c:v>6/19/2001</c:v>
                </c:pt>
                <c:pt idx="383">
                  <c:v>6/20/2001</c:v>
                </c:pt>
                <c:pt idx="384">
                  <c:v>6/21/2001</c:v>
                </c:pt>
                <c:pt idx="385">
                  <c:v>6/22/2001</c:v>
                </c:pt>
                <c:pt idx="386">
                  <c:v>6/25/2001</c:v>
                </c:pt>
                <c:pt idx="387">
                  <c:v>6/26/2001</c:v>
                </c:pt>
                <c:pt idx="388">
                  <c:v>6/27/2001</c:v>
                </c:pt>
                <c:pt idx="389">
                  <c:v>6/28/2001</c:v>
                </c:pt>
                <c:pt idx="390">
                  <c:v>6/29/2001</c:v>
                </c:pt>
                <c:pt idx="391">
                  <c:v>7/2/2001</c:v>
                </c:pt>
                <c:pt idx="392">
                  <c:v>7/3/2001</c:v>
                </c:pt>
                <c:pt idx="393">
                  <c:v>7/4/2001</c:v>
                </c:pt>
                <c:pt idx="394">
                  <c:v>7/5/2001</c:v>
                </c:pt>
                <c:pt idx="395">
                  <c:v>7/6/2001</c:v>
                </c:pt>
                <c:pt idx="396">
                  <c:v>7/9/2001</c:v>
                </c:pt>
                <c:pt idx="397">
                  <c:v>7/10/2001</c:v>
                </c:pt>
                <c:pt idx="398">
                  <c:v>7/11/2001</c:v>
                </c:pt>
                <c:pt idx="399">
                  <c:v>7/12/2001</c:v>
                </c:pt>
                <c:pt idx="400">
                  <c:v>7/13/2001</c:v>
                </c:pt>
                <c:pt idx="401">
                  <c:v>7/16/2001</c:v>
                </c:pt>
                <c:pt idx="402">
                  <c:v>7/17/2001</c:v>
                </c:pt>
                <c:pt idx="403">
                  <c:v>7/18/2001</c:v>
                </c:pt>
                <c:pt idx="404">
                  <c:v>7/19/2001</c:v>
                </c:pt>
                <c:pt idx="405">
                  <c:v>7/20/2001</c:v>
                </c:pt>
                <c:pt idx="406">
                  <c:v>7/23/2001</c:v>
                </c:pt>
                <c:pt idx="407">
                  <c:v>7/24/2001</c:v>
                </c:pt>
                <c:pt idx="408">
                  <c:v>7/25/2001</c:v>
                </c:pt>
                <c:pt idx="409">
                  <c:v>7/26/2001</c:v>
                </c:pt>
                <c:pt idx="410">
                  <c:v>7/27/2001</c:v>
                </c:pt>
                <c:pt idx="411">
                  <c:v>7/30/2001</c:v>
                </c:pt>
                <c:pt idx="412">
                  <c:v>7/31/2001</c:v>
                </c:pt>
                <c:pt idx="413">
                  <c:v>8/1/2001</c:v>
                </c:pt>
                <c:pt idx="414">
                  <c:v>8/2/2001</c:v>
                </c:pt>
                <c:pt idx="415">
                  <c:v>8/3/2001</c:v>
                </c:pt>
                <c:pt idx="416">
                  <c:v>8/6/2001</c:v>
                </c:pt>
                <c:pt idx="417">
                  <c:v>8/7/2001</c:v>
                </c:pt>
                <c:pt idx="418">
                  <c:v>8/8/2001</c:v>
                </c:pt>
                <c:pt idx="419">
                  <c:v>8/9/2001</c:v>
                </c:pt>
                <c:pt idx="420">
                  <c:v>8/10/2001</c:v>
                </c:pt>
                <c:pt idx="421">
                  <c:v>8/13/2001</c:v>
                </c:pt>
                <c:pt idx="422">
                  <c:v>8/14/2001</c:v>
                </c:pt>
                <c:pt idx="423">
                  <c:v>8/15/2001</c:v>
                </c:pt>
                <c:pt idx="424">
                  <c:v>8/16/2001</c:v>
                </c:pt>
                <c:pt idx="425">
                  <c:v>8/17/2001</c:v>
                </c:pt>
                <c:pt idx="426">
                  <c:v>8/20/2001</c:v>
                </c:pt>
                <c:pt idx="427">
                  <c:v>8/21/2001</c:v>
                </c:pt>
                <c:pt idx="428">
                  <c:v>8/22/2001</c:v>
                </c:pt>
                <c:pt idx="429">
                  <c:v>8/23/2001</c:v>
                </c:pt>
                <c:pt idx="430">
                  <c:v>8/24/2001</c:v>
                </c:pt>
                <c:pt idx="431">
                  <c:v>8/27/2001</c:v>
                </c:pt>
                <c:pt idx="432">
                  <c:v>8/28/2001</c:v>
                </c:pt>
                <c:pt idx="433">
                  <c:v>8/29/2001</c:v>
                </c:pt>
                <c:pt idx="434">
                  <c:v>8/30/2001</c:v>
                </c:pt>
                <c:pt idx="435">
                  <c:v>8/31/2001</c:v>
                </c:pt>
                <c:pt idx="436">
                  <c:v>9/3/2001</c:v>
                </c:pt>
                <c:pt idx="437">
                  <c:v>9/4/2001</c:v>
                </c:pt>
                <c:pt idx="438">
                  <c:v>9/5/2001</c:v>
                </c:pt>
                <c:pt idx="439">
                  <c:v>9/6/2001</c:v>
                </c:pt>
                <c:pt idx="440">
                  <c:v>9/7/2001</c:v>
                </c:pt>
                <c:pt idx="441">
                  <c:v>9/10/2001</c:v>
                </c:pt>
                <c:pt idx="446">
                  <c:v>9/17/2001</c:v>
                </c:pt>
                <c:pt idx="447">
                  <c:v>9/18/2001</c:v>
                </c:pt>
                <c:pt idx="448">
                  <c:v>9/19/2001</c:v>
                </c:pt>
                <c:pt idx="449">
                  <c:v>9/20/2001</c:v>
                </c:pt>
                <c:pt idx="450">
                  <c:v>9/21/2001</c:v>
                </c:pt>
                <c:pt idx="451">
                  <c:v>9/24/2001</c:v>
                </c:pt>
                <c:pt idx="452">
                  <c:v>9/25/2001</c:v>
                </c:pt>
                <c:pt idx="453">
                  <c:v>9/26/2001</c:v>
                </c:pt>
                <c:pt idx="454">
                  <c:v>9/27/2001</c:v>
                </c:pt>
                <c:pt idx="455">
                  <c:v>9/28/2001</c:v>
                </c:pt>
                <c:pt idx="456">
                  <c:v>10/1/2001</c:v>
                </c:pt>
                <c:pt idx="457">
                  <c:v>10/2/2001</c:v>
                </c:pt>
                <c:pt idx="458">
                  <c:v>10/3/2001</c:v>
                </c:pt>
                <c:pt idx="459">
                  <c:v>10/4/2001</c:v>
                </c:pt>
                <c:pt idx="460">
                  <c:v>10/5/2001</c:v>
                </c:pt>
                <c:pt idx="461">
                  <c:v>10/8/2001</c:v>
                </c:pt>
                <c:pt idx="462">
                  <c:v>10/9/2001</c:v>
                </c:pt>
                <c:pt idx="463">
                  <c:v>10/10/2001</c:v>
                </c:pt>
                <c:pt idx="464">
                  <c:v>10/11/2001</c:v>
                </c:pt>
                <c:pt idx="465">
                  <c:v>10/12/2001</c:v>
                </c:pt>
                <c:pt idx="466">
                  <c:v>10/15/2001</c:v>
                </c:pt>
                <c:pt idx="467">
                  <c:v>10/16/2001</c:v>
                </c:pt>
                <c:pt idx="468">
                  <c:v>10/17/2001</c:v>
                </c:pt>
                <c:pt idx="469">
                  <c:v>10/18/2001</c:v>
                </c:pt>
                <c:pt idx="470">
                  <c:v>10/19/2001</c:v>
                </c:pt>
                <c:pt idx="471">
                  <c:v>10/22/2001</c:v>
                </c:pt>
                <c:pt idx="472">
                  <c:v>10/23/2001</c:v>
                </c:pt>
                <c:pt idx="473">
                  <c:v>10/24/2001</c:v>
                </c:pt>
                <c:pt idx="474">
                  <c:v>10/25/2001</c:v>
                </c:pt>
                <c:pt idx="475">
                  <c:v>10/26/2001</c:v>
                </c:pt>
                <c:pt idx="476">
                  <c:v>10/29/2001</c:v>
                </c:pt>
                <c:pt idx="477">
                  <c:v>10/30/2001</c:v>
                </c:pt>
                <c:pt idx="478">
                  <c:v>10/31/2001</c:v>
                </c:pt>
                <c:pt idx="479">
                  <c:v>11/1/2001</c:v>
                </c:pt>
                <c:pt idx="480">
                  <c:v>11/2/2001</c:v>
                </c:pt>
                <c:pt idx="481">
                  <c:v>11/5/2001</c:v>
                </c:pt>
                <c:pt idx="482">
                  <c:v>11/6/2001</c:v>
                </c:pt>
                <c:pt idx="483">
                  <c:v>11/7/2001</c:v>
                </c:pt>
                <c:pt idx="484">
                  <c:v>11/8/2001</c:v>
                </c:pt>
                <c:pt idx="485">
                  <c:v>11/9/2001</c:v>
                </c:pt>
                <c:pt idx="486">
                  <c:v>11/12/2001</c:v>
                </c:pt>
                <c:pt idx="487">
                  <c:v>11/13/2001</c:v>
                </c:pt>
                <c:pt idx="488">
                  <c:v>11/14/2001</c:v>
                </c:pt>
                <c:pt idx="489">
                  <c:v>11/15/2001</c:v>
                </c:pt>
                <c:pt idx="490">
                  <c:v>11/16/2001</c:v>
                </c:pt>
                <c:pt idx="491">
                  <c:v>11/19/2001</c:v>
                </c:pt>
                <c:pt idx="492">
                  <c:v>11/20/2001</c:v>
                </c:pt>
                <c:pt idx="493">
                  <c:v>11/21/2001</c:v>
                </c:pt>
                <c:pt idx="494">
                  <c:v>11/22/2001</c:v>
                </c:pt>
                <c:pt idx="495">
                  <c:v>11/23/2001</c:v>
                </c:pt>
                <c:pt idx="496">
                  <c:v>11/26/2001</c:v>
                </c:pt>
                <c:pt idx="497">
                  <c:v>11/27/2001</c:v>
                </c:pt>
                <c:pt idx="498">
                  <c:v>11/28/2001</c:v>
                </c:pt>
                <c:pt idx="499">
                  <c:v>11/29/2001</c:v>
                </c:pt>
                <c:pt idx="500">
                  <c:v>11/30/2001</c:v>
                </c:pt>
                <c:pt idx="501">
                  <c:v>12/3/2001</c:v>
                </c:pt>
                <c:pt idx="502">
                  <c:v>12/4/2001</c:v>
                </c:pt>
                <c:pt idx="503">
                  <c:v>12/5/2001</c:v>
                </c:pt>
                <c:pt idx="504">
                  <c:v>12/6/2001</c:v>
                </c:pt>
                <c:pt idx="505">
                  <c:v>12/7/2001</c:v>
                </c:pt>
                <c:pt idx="506">
                  <c:v>12/10/2001</c:v>
                </c:pt>
                <c:pt idx="507">
                  <c:v>12/11/2001</c:v>
                </c:pt>
                <c:pt idx="508">
                  <c:v>12/12/2001</c:v>
                </c:pt>
                <c:pt idx="509">
                  <c:v>12/13/2001</c:v>
                </c:pt>
                <c:pt idx="510">
                  <c:v>12/14/2001</c:v>
                </c:pt>
                <c:pt idx="511">
                  <c:v>12/17/2001</c:v>
                </c:pt>
                <c:pt idx="512">
                  <c:v>12/18/2001</c:v>
                </c:pt>
                <c:pt idx="513">
                  <c:v>12/19/2001</c:v>
                </c:pt>
                <c:pt idx="514">
                  <c:v>12/20/2001</c:v>
                </c:pt>
                <c:pt idx="515">
                  <c:v>12/21/2001</c:v>
                </c:pt>
                <c:pt idx="516">
                  <c:v>12/24/2001</c:v>
                </c:pt>
                <c:pt idx="517">
                  <c:v>12/25/2001</c:v>
                </c:pt>
                <c:pt idx="518">
                  <c:v>12/26/2001</c:v>
                </c:pt>
                <c:pt idx="519">
                  <c:v>12/27/2001</c:v>
                </c:pt>
                <c:pt idx="520">
                  <c:v>12/28/2001</c:v>
                </c:pt>
                <c:pt idx="521">
                  <c:v>12/31/2001</c:v>
                </c:pt>
                <c:pt idx="522">
                  <c:v>1/1/2002</c:v>
                </c:pt>
                <c:pt idx="523">
                  <c:v>1/2/2002</c:v>
                </c:pt>
                <c:pt idx="524">
                  <c:v>1/3/2002</c:v>
                </c:pt>
                <c:pt idx="525">
                  <c:v>1/4/2002</c:v>
                </c:pt>
                <c:pt idx="526">
                  <c:v>1/7/2002</c:v>
                </c:pt>
                <c:pt idx="527">
                  <c:v>1/8/2002</c:v>
                </c:pt>
                <c:pt idx="528">
                  <c:v>1/9/2002</c:v>
                </c:pt>
                <c:pt idx="529">
                  <c:v>1/10/2002</c:v>
                </c:pt>
                <c:pt idx="530">
                  <c:v>1/11/2002</c:v>
                </c:pt>
                <c:pt idx="531">
                  <c:v>1/14/2002</c:v>
                </c:pt>
                <c:pt idx="532">
                  <c:v>1/15/2002</c:v>
                </c:pt>
                <c:pt idx="533">
                  <c:v>1/16/2002</c:v>
                </c:pt>
                <c:pt idx="534">
                  <c:v>1/17/2002</c:v>
                </c:pt>
                <c:pt idx="535">
                  <c:v>1/18/2002</c:v>
                </c:pt>
                <c:pt idx="536">
                  <c:v>1/21/2002</c:v>
                </c:pt>
                <c:pt idx="537">
                  <c:v>1/22/2002</c:v>
                </c:pt>
                <c:pt idx="538">
                  <c:v>1/23/2002</c:v>
                </c:pt>
                <c:pt idx="539">
                  <c:v>1/24/2002</c:v>
                </c:pt>
                <c:pt idx="540">
                  <c:v>1/25/2002</c:v>
                </c:pt>
                <c:pt idx="541">
                  <c:v>1/28/2002</c:v>
                </c:pt>
                <c:pt idx="542">
                  <c:v>1/29/2002</c:v>
                </c:pt>
                <c:pt idx="543">
                  <c:v>1/30/2002</c:v>
                </c:pt>
                <c:pt idx="544">
                  <c:v>1/31/2002</c:v>
                </c:pt>
                <c:pt idx="545">
                  <c:v>2/1/2002</c:v>
                </c:pt>
                <c:pt idx="546">
                  <c:v>2/4/2002</c:v>
                </c:pt>
                <c:pt idx="547">
                  <c:v>2/5/2002</c:v>
                </c:pt>
                <c:pt idx="548">
                  <c:v>2/6/2002</c:v>
                </c:pt>
                <c:pt idx="549">
                  <c:v>2/7/2002</c:v>
                </c:pt>
                <c:pt idx="550">
                  <c:v>2/8/2002</c:v>
                </c:pt>
                <c:pt idx="551">
                  <c:v>2/11/2002</c:v>
                </c:pt>
                <c:pt idx="552">
                  <c:v>2/12/2002</c:v>
                </c:pt>
                <c:pt idx="553">
                  <c:v>2/13/2002</c:v>
                </c:pt>
                <c:pt idx="554">
                  <c:v>2/14/2002</c:v>
                </c:pt>
                <c:pt idx="555">
                  <c:v>2/15/2002</c:v>
                </c:pt>
                <c:pt idx="556">
                  <c:v>2/18/2002</c:v>
                </c:pt>
                <c:pt idx="557">
                  <c:v>2/19/2002</c:v>
                </c:pt>
                <c:pt idx="558">
                  <c:v>2/20/2002</c:v>
                </c:pt>
                <c:pt idx="559">
                  <c:v>2/21/2002</c:v>
                </c:pt>
                <c:pt idx="560">
                  <c:v>2/22/2002</c:v>
                </c:pt>
                <c:pt idx="561">
                  <c:v>2/25/2002</c:v>
                </c:pt>
                <c:pt idx="562">
                  <c:v>2/26/2002</c:v>
                </c:pt>
                <c:pt idx="563">
                  <c:v>2/27/2002</c:v>
                </c:pt>
                <c:pt idx="564">
                  <c:v>2/28/2002</c:v>
                </c:pt>
                <c:pt idx="565">
                  <c:v>3/1/2002</c:v>
                </c:pt>
                <c:pt idx="566">
                  <c:v>3/4/2002</c:v>
                </c:pt>
                <c:pt idx="567">
                  <c:v>3/5/2002</c:v>
                </c:pt>
                <c:pt idx="568">
                  <c:v>3/6/2002</c:v>
                </c:pt>
                <c:pt idx="569">
                  <c:v>3/7/2002</c:v>
                </c:pt>
                <c:pt idx="570">
                  <c:v>3/8/2002</c:v>
                </c:pt>
                <c:pt idx="571">
                  <c:v>3/11/2002</c:v>
                </c:pt>
                <c:pt idx="572">
                  <c:v>3/12/2002</c:v>
                </c:pt>
                <c:pt idx="573">
                  <c:v>3/13/2002</c:v>
                </c:pt>
                <c:pt idx="574">
                  <c:v>3/14/2002</c:v>
                </c:pt>
                <c:pt idx="575">
                  <c:v>3/15/2002</c:v>
                </c:pt>
                <c:pt idx="576">
                  <c:v>3/18/2002</c:v>
                </c:pt>
                <c:pt idx="577">
                  <c:v>3/19/2002</c:v>
                </c:pt>
                <c:pt idx="578">
                  <c:v>3/20/2002</c:v>
                </c:pt>
                <c:pt idx="579">
                  <c:v>3/21/2002</c:v>
                </c:pt>
                <c:pt idx="580">
                  <c:v>3/22/2002</c:v>
                </c:pt>
                <c:pt idx="581">
                  <c:v>3/25/2002</c:v>
                </c:pt>
                <c:pt idx="582">
                  <c:v>3/26/2002</c:v>
                </c:pt>
                <c:pt idx="583">
                  <c:v>3/27/2002</c:v>
                </c:pt>
                <c:pt idx="584">
                  <c:v>3/28/2002</c:v>
                </c:pt>
                <c:pt idx="585">
                  <c:v>3/29/2002</c:v>
                </c:pt>
                <c:pt idx="586">
                  <c:v>4/1/2002</c:v>
                </c:pt>
                <c:pt idx="587">
                  <c:v>4/2/2002</c:v>
                </c:pt>
                <c:pt idx="588">
                  <c:v>4/3/2002</c:v>
                </c:pt>
                <c:pt idx="589">
                  <c:v>4/4/2002</c:v>
                </c:pt>
                <c:pt idx="590">
                  <c:v>4/5/2002</c:v>
                </c:pt>
                <c:pt idx="591">
                  <c:v>4/8/2002</c:v>
                </c:pt>
                <c:pt idx="592">
                  <c:v>4/9/2002</c:v>
                </c:pt>
                <c:pt idx="593">
                  <c:v>4/10/2002</c:v>
                </c:pt>
                <c:pt idx="594">
                  <c:v>4/11/2002</c:v>
                </c:pt>
                <c:pt idx="595">
                  <c:v>4/12/2002</c:v>
                </c:pt>
                <c:pt idx="596">
                  <c:v>4/15/2002</c:v>
                </c:pt>
                <c:pt idx="597">
                  <c:v>4/16/2002</c:v>
                </c:pt>
                <c:pt idx="598">
                  <c:v>4/17/2002</c:v>
                </c:pt>
                <c:pt idx="599">
                  <c:v>4/18/2002</c:v>
                </c:pt>
                <c:pt idx="600">
                  <c:v>4/19/2002</c:v>
                </c:pt>
                <c:pt idx="601">
                  <c:v>4/22/2002</c:v>
                </c:pt>
                <c:pt idx="602">
                  <c:v>4/23/2002</c:v>
                </c:pt>
                <c:pt idx="603">
                  <c:v>4/24/2002</c:v>
                </c:pt>
                <c:pt idx="604">
                  <c:v>4/25/2002</c:v>
                </c:pt>
                <c:pt idx="605">
                  <c:v>4/26/2002</c:v>
                </c:pt>
                <c:pt idx="606">
                  <c:v>4/29/2002</c:v>
                </c:pt>
                <c:pt idx="607">
                  <c:v>4/30/2002</c:v>
                </c:pt>
                <c:pt idx="608">
                  <c:v>5/1/2002</c:v>
                </c:pt>
                <c:pt idx="609">
                  <c:v>5/2/2002</c:v>
                </c:pt>
                <c:pt idx="610">
                  <c:v>5/3/2002</c:v>
                </c:pt>
                <c:pt idx="611">
                  <c:v>5/6/2002</c:v>
                </c:pt>
                <c:pt idx="612">
                  <c:v>5/7/2002</c:v>
                </c:pt>
                <c:pt idx="613">
                  <c:v>5/8/2002</c:v>
                </c:pt>
                <c:pt idx="614">
                  <c:v>5/9/2002</c:v>
                </c:pt>
                <c:pt idx="615">
                  <c:v>5/10/2002</c:v>
                </c:pt>
                <c:pt idx="616">
                  <c:v>5/13/2002</c:v>
                </c:pt>
                <c:pt idx="617">
                  <c:v>5/14/2002</c:v>
                </c:pt>
                <c:pt idx="618">
                  <c:v>5/15/2002</c:v>
                </c:pt>
                <c:pt idx="619">
                  <c:v>5/16/2002</c:v>
                </c:pt>
                <c:pt idx="620">
                  <c:v>5/17/2002</c:v>
                </c:pt>
                <c:pt idx="621">
                  <c:v>5/20/2002</c:v>
                </c:pt>
                <c:pt idx="622">
                  <c:v>5/21/2002</c:v>
                </c:pt>
                <c:pt idx="623">
                  <c:v>5/22/2002</c:v>
                </c:pt>
                <c:pt idx="624">
                  <c:v>5/23/2002</c:v>
                </c:pt>
                <c:pt idx="625">
                  <c:v>5/24/2002</c:v>
                </c:pt>
                <c:pt idx="626">
                  <c:v>5/27/2002</c:v>
                </c:pt>
                <c:pt idx="627">
                  <c:v>5/28/2002</c:v>
                </c:pt>
                <c:pt idx="628">
                  <c:v>5/29/2002</c:v>
                </c:pt>
                <c:pt idx="629">
                  <c:v>5/30/2002</c:v>
                </c:pt>
                <c:pt idx="630">
                  <c:v>5/31/2002</c:v>
                </c:pt>
                <c:pt idx="631">
                  <c:v>6/3/2002</c:v>
                </c:pt>
                <c:pt idx="632">
                  <c:v>6/4/2002</c:v>
                </c:pt>
                <c:pt idx="633">
                  <c:v>6/5/2002</c:v>
                </c:pt>
                <c:pt idx="634">
                  <c:v>6/6/2002</c:v>
                </c:pt>
                <c:pt idx="635">
                  <c:v>6/7/2002</c:v>
                </c:pt>
                <c:pt idx="636">
                  <c:v>6/10/2002</c:v>
                </c:pt>
                <c:pt idx="637">
                  <c:v>6/11/2002</c:v>
                </c:pt>
                <c:pt idx="638">
                  <c:v>6/12/2002</c:v>
                </c:pt>
                <c:pt idx="639">
                  <c:v>6/13/2002</c:v>
                </c:pt>
                <c:pt idx="640">
                  <c:v>6/14/2002</c:v>
                </c:pt>
                <c:pt idx="641">
                  <c:v>6/17/2002</c:v>
                </c:pt>
                <c:pt idx="642">
                  <c:v>6/18/2002</c:v>
                </c:pt>
                <c:pt idx="643">
                  <c:v>6/19/2002</c:v>
                </c:pt>
                <c:pt idx="644">
                  <c:v>6/20/2002</c:v>
                </c:pt>
                <c:pt idx="645">
                  <c:v>6/21/2002</c:v>
                </c:pt>
                <c:pt idx="646">
                  <c:v>6/24/2002</c:v>
                </c:pt>
                <c:pt idx="647">
                  <c:v>6/25/2002</c:v>
                </c:pt>
                <c:pt idx="648">
                  <c:v>6/26/2002</c:v>
                </c:pt>
                <c:pt idx="649">
                  <c:v>6/27/2002</c:v>
                </c:pt>
                <c:pt idx="650">
                  <c:v>6/28/2002</c:v>
                </c:pt>
                <c:pt idx="651">
                  <c:v>7/1/2002</c:v>
                </c:pt>
                <c:pt idx="652">
                  <c:v>7/2/2002</c:v>
                </c:pt>
                <c:pt idx="653">
                  <c:v>7/3/2002</c:v>
                </c:pt>
                <c:pt idx="654">
                  <c:v>7/4/2002</c:v>
                </c:pt>
                <c:pt idx="655">
                  <c:v>7/5/2002</c:v>
                </c:pt>
                <c:pt idx="656">
                  <c:v>7/8/2002</c:v>
                </c:pt>
                <c:pt idx="657">
                  <c:v>7/9/2002</c:v>
                </c:pt>
                <c:pt idx="658">
                  <c:v>7/10/2002</c:v>
                </c:pt>
                <c:pt idx="659">
                  <c:v>7/11/2002</c:v>
                </c:pt>
                <c:pt idx="660">
                  <c:v>7/12/2002</c:v>
                </c:pt>
                <c:pt idx="661">
                  <c:v>7/15/2002</c:v>
                </c:pt>
                <c:pt idx="662">
                  <c:v>7/16/2002</c:v>
                </c:pt>
                <c:pt idx="663">
                  <c:v>7/17/2002</c:v>
                </c:pt>
                <c:pt idx="664">
                  <c:v>7/18/2002</c:v>
                </c:pt>
                <c:pt idx="665">
                  <c:v>7/19/2002</c:v>
                </c:pt>
                <c:pt idx="666">
                  <c:v>7/22/2002</c:v>
                </c:pt>
                <c:pt idx="667">
                  <c:v>7/23/2002</c:v>
                </c:pt>
                <c:pt idx="668">
                  <c:v>7/24/2002</c:v>
                </c:pt>
                <c:pt idx="669">
                  <c:v>7/25/2002</c:v>
                </c:pt>
                <c:pt idx="670">
                  <c:v>7/26/2002</c:v>
                </c:pt>
                <c:pt idx="671">
                  <c:v>7/29/2002</c:v>
                </c:pt>
                <c:pt idx="672">
                  <c:v>7/30/2002</c:v>
                </c:pt>
                <c:pt idx="673">
                  <c:v>7/31/2002</c:v>
                </c:pt>
                <c:pt idx="674">
                  <c:v>8/1/2002</c:v>
                </c:pt>
                <c:pt idx="675">
                  <c:v>8/2/2002</c:v>
                </c:pt>
                <c:pt idx="676">
                  <c:v>8/5/2002</c:v>
                </c:pt>
                <c:pt idx="677">
                  <c:v>8/6/2002</c:v>
                </c:pt>
                <c:pt idx="678">
                  <c:v>8/7/2002</c:v>
                </c:pt>
                <c:pt idx="679">
                  <c:v>8/8/2002</c:v>
                </c:pt>
                <c:pt idx="680">
                  <c:v>8/9/2002</c:v>
                </c:pt>
                <c:pt idx="681">
                  <c:v>8/12/2002</c:v>
                </c:pt>
                <c:pt idx="682">
                  <c:v>8/13/2002</c:v>
                </c:pt>
                <c:pt idx="683">
                  <c:v>8/14/2002</c:v>
                </c:pt>
                <c:pt idx="684">
                  <c:v>8/15/2002</c:v>
                </c:pt>
                <c:pt idx="685">
                  <c:v>8/16/2002</c:v>
                </c:pt>
                <c:pt idx="686">
                  <c:v>8/19/2002</c:v>
                </c:pt>
                <c:pt idx="687">
                  <c:v>8/20/2002</c:v>
                </c:pt>
                <c:pt idx="688">
                  <c:v>8/21/2002</c:v>
                </c:pt>
                <c:pt idx="689">
                  <c:v>8/22/2002</c:v>
                </c:pt>
                <c:pt idx="690">
                  <c:v>8/23/2002</c:v>
                </c:pt>
                <c:pt idx="691">
                  <c:v>8/26/2002</c:v>
                </c:pt>
                <c:pt idx="692">
                  <c:v>8/27/2002</c:v>
                </c:pt>
                <c:pt idx="693">
                  <c:v>8/28/2002</c:v>
                </c:pt>
                <c:pt idx="694">
                  <c:v>8/29/2002</c:v>
                </c:pt>
                <c:pt idx="695">
                  <c:v>8/30/2002</c:v>
                </c:pt>
                <c:pt idx="696">
                  <c:v>9/2//2002</c:v>
                </c:pt>
                <c:pt idx="697">
                  <c:v>9/3/2002</c:v>
                </c:pt>
                <c:pt idx="698">
                  <c:v>9/4/2002</c:v>
                </c:pt>
                <c:pt idx="699">
                  <c:v>9/5/2002</c:v>
                </c:pt>
                <c:pt idx="700">
                  <c:v>9/6/2002</c:v>
                </c:pt>
                <c:pt idx="701">
                  <c:v>9/9/2002</c:v>
                </c:pt>
                <c:pt idx="702">
                  <c:v>9/10/2002</c:v>
                </c:pt>
                <c:pt idx="703">
                  <c:v>9/11/2002</c:v>
                </c:pt>
                <c:pt idx="704">
                  <c:v>9/12/2002</c:v>
                </c:pt>
                <c:pt idx="705">
                  <c:v>9/13/2002</c:v>
                </c:pt>
                <c:pt idx="706">
                  <c:v>9/16/2002</c:v>
                </c:pt>
                <c:pt idx="707">
                  <c:v>9/17/2002</c:v>
                </c:pt>
                <c:pt idx="708">
                  <c:v>9/18/2002</c:v>
                </c:pt>
                <c:pt idx="709">
                  <c:v>9/19/2002</c:v>
                </c:pt>
                <c:pt idx="710">
                  <c:v>9/20/2002</c:v>
                </c:pt>
                <c:pt idx="711">
                  <c:v>9/23/2002</c:v>
                </c:pt>
                <c:pt idx="712">
                  <c:v>9/24/2002</c:v>
                </c:pt>
                <c:pt idx="713">
                  <c:v>9/25/2002</c:v>
                </c:pt>
                <c:pt idx="714">
                  <c:v>9/26/2002</c:v>
                </c:pt>
                <c:pt idx="715">
                  <c:v>9/27/2002</c:v>
                </c:pt>
                <c:pt idx="716">
                  <c:v>9/30/2002</c:v>
                </c:pt>
                <c:pt idx="717">
                  <c:v>10/1/2002</c:v>
                </c:pt>
                <c:pt idx="718">
                  <c:v>10/2/2002</c:v>
                </c:pt>
                <c:pt idx="719">
                  <c:v>10/3/2002</c:v>
                </c:pt>
                <c:pt idx="720">
                  <c:v>10/4/2002</c:v>
                </c:pt>
                <c:pt idx="721">
                  <c:v>10/7/2002</c:v>
                </c:pt>
                <c:pt idx="722">
                  <c:v>10/8/2002</c:v>
                </c:pt>
                <c:pt idx="723">
                  <c:v>10/9/2002</c:v>
                </c:pt>
                <c:pt idx="724">
                  <c:v>10/10/2002</c:v>
                </c:pt>
                <c:pt idx="725">
                  <c:v>10/11/2002</c:v>
                </c:pt>
                <c:pt idx="726">
                  <c:v>10/14/2002</c:v>
                </c:pt>
                <c:pt idx="727">
                  <c:v>10/15/2002</c:v>
                </c:pt>
                <c:pt idx="728">
                  <c:v>10/16/2002</c:v>
                </c:pt>
                <c:pt idx="729">
                  <c:v>10/17/2002</c:v>
                </c:pt>
                <c:pt idx="730">
                  <c:v>10/18/2002</c:v>
                </c:pt>
                <c:pt idx="731">
                  <c:v>10/21/2002</c:v>
                </c:pt>
                <c:pt idx="732">
                  <c:v>10/22/2002</c:v>
                </c:pt>
                <c:pt idx="733">
                  <c:v>10/23/2002</c:v>
                </c:pt>
                <c:pt idx="734">
                  <c:v>10/24/2002</c:v>
                </c:pt>
                <c:pt idx="735">
                  <c:v>10/25/2002</c:v>
                </c:pt>
                <c:pt idx="736">
                  <c:v>10/28/2002</c:v>
                </c:pt>
                <c:pt idx="737">
                  <c:v>10/29/2002</c:v>
                </c:pt>
                <c:pt idx="738">
                  <c:v>10/30/2002</c:v>
                </c:pt>
                <c:pt idx="739">
                  <c:v>10/31/2002</c:v>
                </c:pt>
                <c:pt idx="740">
                  <c:v>11/1/2002</c:v>
                </c:pt>
                <c:pt idx="741">
                  <c:v>11/4/2002</c:v>
                </c:pt>
                <c:pt idx="742">
                  <c:v>11/5/2002</c:v>
                </c:pt>
                <c:pt idx="743">
                  <c:v>11/6/2002</c:v>
                </c:pt>
                <c:pt idx="744">
                  <c:v>11/7/2002</c:v>
                </c:pt>
                <c:pt idx="745">
                  <c:v>11/8/2002</c:v>
                </c:pt>
                <c:pt idx="746">
                  <c:v>11/11/2002</c:v>
                </c:pt>
                <c:pt idx="747">
                  <c:v>11/12/2002</c:v>
                </c:pt>
                <c:pt idx="748">
                  <c:v>11/13/2002</c:v>
                </c:pt>
                <c:pt idx="749">
                  <c:v>11/14/2002</c:v>
                </c:pt>
                <c:pt idx="750">
                  <c:v>11/15/2002</c:v>
                </c:pt>
                <c:pt idx="751">
                  <c:v>11/18/2002</c:v>
                </c:pt>
                <c:pt idx="752">
                  <c:v>11/19/2002</c:v>
                </c:pt>
                <c:pt idx="753">
                  <c:v>11/20/2002</c:v>
                </c:pt>
                <c:pt idx="754">
                  <c:v>11/21/2002</c:v>
                </c:pt>
                <c:pt idx="755">
                  <c:v>11/22/2002</c:v>
                </c:pt>
                <c:pt idx="756">
                  <c:v>11/25/2002</c:v>
                </c:pt>
                <c:pt idx="757">
                  <c:v>11/26/2002</c:v>
                </c:pt>
                <c:pt idx="758">
                  <c:v>11/27/2002</c:v>
                </c:pt>
                <c:pt idx="759">
                  <c:v>11/28/2002</c:v>
                </c:pt>
                <c:pt idx="760">
                  <c:v>11/29/2002</c:v>
                </c:pt>
                <c:pt idx="761">
                  <c:v>12/2/2002</c:v>
                </c:pt>
                <c:pt idx="762">
                  <c:v>12/3/2002</c:v>
                </c:pt>
                <c:pt idx="763">
                  <c:v>12/4/2002</c:v>
                </c:pt>
                <c:pt idx="764">
                  <c:v>12/5/2002</c:v>
                </c:pt>
                <c:pt idx="765">
                  <c:v>12/6/2002</c:v>
                </c:pt>
                <c:pt idx="766">
                  <c:v>12/9/2002</c:v>
                </c:pt>
                <c:pt idx="767">
                  <c:v>12/10/2002</c:v>
                </c:pt>
                <c:pt idx="768">
                  <c:v>12/11/2002</c:v>
                </c:pt>
                <c:pt idx="769">
                  <c:v>12/12/2002</c:v>
                </c:pt>
                <c:pt idx="770">
                  <c:v>12/13/2002</c:v>
                </c:pt>
                <c:pt idx="771">
                  <c:v>12/16/2002</c:v>
                </c:pt>
                <c:pt idx="772">
                  <c:v>12/17/2002</c:v>
                </c:pt>
                <c:pt idx="773">
                  <c:v>12/18/2002</c:v>
                </c:pt>
                <c:pt idx="774">
                  <c:v>12/19/2002</c:v>
                </c:pt>
                <c:pt idx="775">
                  <c:v>12/20/2002</c:v>
                </c:pt>
                <c:pt idx="776">
                  <c:v>12/23/2002</c:v>
                </c:pt>
                <c:pt idx="777">
                  <c:v>12/24/2002</c:v>
                </c:pt>
                <c:pt idx="778">
                  <c:v>12/25/2002</c:v>
                </c:pt>
                <c:pt idx="779">
                  <c:v>12/26/2002</c:v>
                </c:pt>
                <c:pt idx="780">
                  <c:v>12/27/2002</c:v>
                </c:pt>
                <c:pt idx="781">
                  <c:v>12/30/2002</c:v>
                </c:pt>
                <c:pt idx="782">
                  <c:v>12/31/2002</c:v>
                </c:pt>
                <c:pt idx="783">
                  <c:v>1/1/2003</c:v>
                </c:pt>
                <c:pt idx="784">
                  <c:v>1/2/2003</c:v>
                </c:pt>
                <c:pt idx="785">
                  <c:v>1/3/2003</c:v>
                </c:pt>
                <c:pt idx="786">
                  <c:v>1/6/2003</c:v>
                </c:pt>
                <c:pt idx="787">
                  <c:v>1/7/2003</c:v>
                </c:pt>
                <c:pt idx="788">
                  <c:v>1/8/2003</c:v>
                </c:pt>
                <c:pt idx="789">
                  <c:v>1/9/2003</c:v>
                </c:pt>
                <c:pt idx="790">
                  <c:v>1/10/2003</c:v>
                </c:pt>
                <c:pt idx="791">
                  <c:v>1/13/2003</c:v>
                </c:pt>
                <c:pt idx="792">
                  <c:v>1/14/2003</c:v>
                </c:pt>
                <c:pt idx="793">
                  <c:v>1/15/2003</c:v>
                </c:pt>
                <c:pt idx="794">
                  <c:v>1/16/2003</c:v>
                </c:pt>
                <c:pt idx="795">
                  <c:v>1/17/2003</c:v>
                </c:pt>
                <c:pt idx="796">
                  <c:v>1/20/2003</c:v>
                </c:pt>
                <c:pt idx="797">
                  <c:v>1/21/2003</c:v>
                </c:pt>
                <c:pt idx="798">
                  <c:v>1/22/2003</c:v>
                </c:pt>
                <c:pt idx="799">
                  <c:v>1/23/2003</c:v>
                </c:pt>
                <c:pt idx="800">
                  <c:v>1/24/2003</c:v>
                </c:pt>
                <c:pt idx="801">
                  <c:v>1/27/2003</c:v>
                </c:pt>
                <c:pt idx="802">
                  <c:v>1/28/2003</c:v>
                </c:pt>
                <c:pt idx="803">
                  <c:v>1/29/2003</c:v>
                </c:pt>
                <c:pt idx="804">
                  <c:v>1/30/2003</c:v>
                </c:pt>
                <c:pt idx="805">
                  <c:v>1/31/2003</c:v>
                </c:pt>
                <c:pt idx="806">
                  <c:v>2/3/2003</c:v>
                </c:pt>
                <c:pt idx="807">
                  <c:v>2/4/2003</c:v>
                </c:pt>
                <c:pt idx="808">
                  <c:v>2/5/2003</c:v>
                </c:pt>
                <c:pt idx="809">
                  <c:v>2/6/2003</c:v>
                </c:pt>
                <c:pt idx="810">
                  <c:v>2/7/2003</c:v>
                </c:pt>
                <c:pt idx="811">
                  <c:v>2/10/2003</c:v>
                </c:pt>
                <c:pt idx="812">
                  <c:v>2/11/2003</c:v>
                </c:pt>
                <c:pt idx="813">
                  <c:v>2/12/2003</c:v>
                </c:pt>
                <c:pt idx="814">
                  <c:v>2/13/2003</c:v>
                </c:pt>
                <c:pt idx="815">
                  <c:v>2/14/2003</c:v>
                </c:pt>
                <c:pt idx="816">
                  <c:v>2/17/2003</c:v>
                </c:pt>
                <c:pt idx="817">
                  <c:v>2/18/2003</c:v>
                </c:pt>
                <c:pt idx="818">
                  <c:v>2/19/2003</c:v>
                </c:pt>
                <c:pt idx="819">
                  <c:v>2/20/2003</c:v>
                </c:pt>
                <c:pt idx="820">
                  <c:v>2/21/2003</c:v>
                </c:pt>
                <c:pt idx="821">
                  <c:v>2/24/2003</c:v>
                </c:pt>
                <c:pt idx="822">
                  <c:v>2/25/2003</c:v>
                </c:pt>
                <c:pt idx="823">
                  <c:v>2/26/2003</c:v>
                </c:pt>
                <c:pt idx="824">
                  <c:v>2/27/2003</c:v>
                </c:pt>
                <c:pt idx="825">
                  <c:v>2/28/2003</c:v>
                </c:pt>
                <c:pt idx="826">
                  <c:v>3/3/2003</c:v>
                </c:pt>
                <c:pt idx="827">
                  <c:v>3/4/2003</c:v>
                </c:pt>
                <c:pt idx="828">
                  <c:v>3/5/2003</c:v>
                </c:pt>
                <c:pt idx="829">
                  <c:v>3/6/2003</c:v>
                </c:pt>
                <c:pt idx="830">
                  <c:v>3/7/2003</c:v>
                </c:pt>
                <c:pt idx="831">
                  <c:v>3/10/2003</c:v>
                </c:pt>
                <c:pt idx="832">
                  <c:v>3/11/2003</c:v>
                </c:pt>
                <c:pt idx="833">
                  <c:v>3/12/2003</c:v>
                </c:pt>
                <c:pt idx="834">
                  <c:v>3/13/2003</c:v>
                </c:pt>
                <c:pt idx="835">
                  <c:v>3/14/2003</c:v>
                </c:pt>
                <c:pt idx="836">
                  <c:v>3/17/2003</c:v>
                </c:pt>
                <c:pt idx="837">
                  <c:v>3/18/2003</c:v>
                </c:pt>
                <c:pt idx="838">
                  <c:v>3/19/2003</c:v>
                </c:pt>
                <c:pt idx="839">
                  <c:v>3/20/2003</c:v>
                </c:pt>
                <c:pt idx="840">
                  <c:v>3/21/2003</c:v>
                </c:pt>
                <c:pt idx="841">
                  <c:v>3/24/2003</c:v>
                </c:pt>
                <c:pt idx="842">
                  <c:v>3/25/2003</c:v>
                </c:pt>
                <c:pt idx="843">
                  <c:v>3/26/2003</c:v>
                </c:pt>
                <c:pt idx="844">
                  <c:v>3/27/2003</c:v>
                </c:pt>
                <c:pt idx="845">
                  <c:v>3/28/2003</c:v>
                </c:pt>
                <c:pt idx="846">
                  <c:v>3/31/2003</c:v>
                </c:pt>
                <c:pt idx="847">
                  <c:v>4/1/2003</c:v>
                </c:pt>
                <c:pt idx="848">
                  <c:v>4/2/2003</c:v>
                </c:pt>
                <c:pt idx="849">
                  <c:v>4/3/2003</c:v>
                </c:pt>
                <c:pt idx="850">
                  <c:v>4/4/2003</c:v>
                </c:pt>
                <c:pt idx="851">
                  <c:v>4/7/2003</c:v>
                </c:pt>
                <c:pt idx="852">
                  <c:v>4/8/2003</c:v>
                </c:pt>
                <c:pt idx="853">
                  <c:v>4/9/2003</c:v>
                </c:pt>
                <c:pt idx="854">
                  <c:v>4/10/2003</c:v>
                </c:pt>
                <c:pt idx="855">
                  <c:v>4/11/2003</c:v>
                </c:pt>
                <c:pt idx="856">
                  <c:v>4/14/2003</c:v>
                </c:pt>
                <c:pt idx="857">
                  <c:v>4/15/2003</c:v>
                </c:pt>
                <c:pt idx="858">
                  <c:v>4/16/2003</c:v>
                </c:pt>
                <c:pt idx="859">
                  <c:v>4/17/2003</c:v>
                </c:pt>
                <c:pt idx="860">
                  <c:v>4/18/2003</c:v>
                </c:pt>
                <c:pt idx="861">
                  <c:v>4/21/2003</c:v>
                </c:pt>
                <c:pt idx="862">
                  <c:v>4/22/2003</c:v>
                </c:pt>
                <c:pt idx="863">
                  <c:v>4/23/2003</c:v>
                </c:pt>
                <c:pt idx="864">
                  <c:v>4/24/2003</c:v>
                </c:pt>
                <c:pt idx="865">
                  <c:v>4/25/2003</c:v>
                </c:pt>
                <c:pt idx="866">
                  <c:v>4/28/2003</c:v>
                </c:pt>
                <c:pt idx="867">
                  <c:v>4/29/2003</c:v>
                </c:pt>
                <c:pt idx="868">
                  <c:v>4/30/2003</c:v>
                </c:pt>
                <c:pt idx="869">
                  <c:v>5/1/2003</c:v>
                </c:pt>
                <c:pt idx="870">
                  <c:v>5/2/2003</c:v>
                </c:pt>
                <c:pt idx="871">
                  <c:v>5/5/2003</c:v>
                </c:pt>
                <c:pt idx="872">
                  <c:v>5/6/2003</c:v>
                </c:pt>
                <c:pt idx="873">
                  <c:v>5/7/2003</c:v>
                </c:pt>
                <c:pt idx="874">
                  <c:v>5/8/2003</c:v>
                </c:pt>
                <c:pt idx="875">
                  <c:v>5/9/2003</c:v>
                </c:pt>
                <c:pt idx="876">
                  <c:v>5/12/2003</c:v>
                </c:pt>
                <c:pt idx="877">
                  <c:v>5/13/2003</c:v>
                </c:pt>
                <c:pt idx="878">
                  <c:v>5/14/2003</c:v>
                </c:pt>
                <c:pt idx="879">
                  <c:v>5/15/2003</c:v>
                </c:pt>
                <c:pt idx="880">
                  <c:v>5/16/2003</c:v>
                </c:pt>
                <c:pt idx="881">
                  <c:v>5/19/2003</c:v>
                </c:pt>
                <c:pt idx="882">
                  <c:v>5/20/2003</c:v>
                </c:pt>
                <c:pt idx="883">
                  <c:v>5/21/2003</c:v>
                </c:pt>
                <c:pt idx="884">
                  <c:v>5/22/2003</c:v>
                </c:pt>
                <c:pt idx="885">
                  <c:v>5/23/2003</c:v>
                </c:pt>
                <c:pt idx="886">
                  <c:v>5/26/3003</c:v>
                </c:pt>
                <c:pt idx="887">
                  <c:v>5/27/2003</c:v>
                </c:pt>
                <c:pt idx="888">
                  <c:v>5/28/2003</c:v>
                </c:pt>
                <c:pt idx="889">
                  <c:v>5/29/2003</c:v>
                </c:pt>
                <c:pt idx="890">
                  <c:v>5/30/2003</c:v>
                </c:pt>
                <c:pt idx="891">
                  <c:v>6/2/2003</c:v>
                </c:pt>
                <c:pt idx="892">
                  <c:v>6/3/2003</c:v>
                </c:pt>
                <c:pt idx="893">
                  <c:v>6/4/2003</c:v>
                </c:pt>
                <c:pt idx="894">
                  <c:v>6/5/2003</c:v>
                </c:pt>
                <c:pt idx="895">
                  <c:v>6/6/2003</c:v>
                </c:pt>
                <c:pt idx="896">
                  <c:v>6/9/2003</c:v>
                </c:pt>
                <c:pt idx="897">
                  <c:v>6/10/2003</c:v>
                </c:pt>
                <c:pt idx="898">
                  <c:v>6/11/2003</c:v>
                </c:pt>
                <c:pt idx="899">
                  <c:v>6/12/2003</c:v>
                </c:pt>
                <c:pt idx="900">
                  <c:v>6/13/2003</c:v>
                </c:pt>
                <c:pt idx="901">
                  <c:v>6/16/2003</c:v>
                </c:pt>
                <c:pt idx="902">
                  <c:v>6/17/2003</c:v>
                </c:pt>
                <c:pt idx="903">
                  <c:v>6/18/2003</c:v>
                </c:pt>
                <c:pt idx="904">
                  <c:v>6/19/2003</c:v>
                </c:pt>
                <c:pt idx="905">
                  <c:v>6/20/2003</c:v>
                </c:pt>
                <c:pt idx="906">
                  <c:v>6/23/2003</c:v>
                </c:pt>
                <c:pt idx="907">
                  <c:v>6/24/2003</c:v>
                </c:pt>
                <c:pt idx="908">
                  <c:v>6/25/2003</c:v>
                </c:pt>
                <c:pt idx="909">
                  <c:v>6/26/2003</c:v>
                </c:pt>
                <c:pt idx="910">
                  <c:v>6/27/2003</c:v>
                </c:pt>
                <c:pt idx="911">
                  <c:v>6/30/2003</c:v>
                </c:pt>
                <c:pt idx="912">
                  <c:v>7/1/2003</c:v>
                </c:pt>
                <c:pt idx="913">
                  <c:v>7/2/2003</c:v>
                </c:pt>
                <c:pt idx="914">
                  <c:v>7/3/2003</c:v>
                </c:pt>
                <c:pt idx="915">
                  <c:v>7/4/2003</c:v>
                </c:pt>
                <c:pt idx="916">
                  <c:v>7/7/2003</c:v>
                </c:pt>
                <c:pt idx="917">
                  <c:v>7/8/2003</c:v>
                </c:pt>
                <c:pt idx="918">
                  <c:v>7/9/2003</c:v>
                </c:pt>
                <c:pt idx="919">
                  <c:v>7/10/2003</c:v>
                </c:pt>
                <c:pt idx="920">
                  <c:v>7/11/2003</c:v>
                </c:pt>
                <c:pt idx="921">
                  <c:v>7/14/2003</c:v>
                </c:pt>
                <c:pt idx="922">
                  <c:v>7/15/2003</c:v>
                </c:pt>
                <c:pt idx="923">
                  <c:v>7/16/2003</c:v>
                </c:pt>
                <c:pt idx="924">
                  <c:v>7/17/2003</c:v>
                </c:pt>
                <c:pt idx="925">
                  <c:v>7/18/2003</c:v>
                </c:pt>
                <c:pt idx="926">
                  <c:v>7/21/2003</c:v>
                </c:pt>
                <c:pt idx="927">
                  <c:v>7/22/2003</c:v>
                </c:pt>
                <c:pt idx="928">
                  <c:v>7/23/2003</c:v>
                </c:pt>
                <c:pt idx="929">
                  <c:v>7/24/2003</c:v>
                </c:pt>
                <c:pt idx="930">
                  <c:v>7/25/2003</c:v>
                </c:pt>
                <c:pt idx="931">
                  <c:v>7/28/2003</c:v>
                </c:pt>
                <c:pt idx="932">
                  <c:v>7/29/2003</c:v>
                </c:pt>
                <c:pt idx="933">
                  <c:v>7/30/2003</c:v>
                </c:pt>
                <c:pt idx="934">
                  <c:v>7/31/2003</c:v>
                </c:pt>
                <c:pt idx="935">
                  <c:v>8/1/2003</c:v>
                </c:pt>
                <c:pt idx="936">
                  <c:v>8/4/2003</c:v>
                </c:pt>
                <c:pt idx="937">
                  <c:v>8/5/2003</c:v>
                </c:pt>
                <c:pt idx="938">
                  <c:v>8/6/2003</c:v>
                </c:pt>
                <c:pt idx="939">
                  <c:v>8/7/2003</c:v>
                </c:pt>
                <c:pt idx="940">
                  <c:v>8/8/2003</c:v>
                </c:pt>
                <c:pt idx="941">
                  <c:v>8/11/2003</c:v>
                </c:pt>
                <c:pt idx="942">
                  <c:v>8/12/2003</c:v>
                </c:pt>
                <c:pt idx="943">
                  <c:v>8/13/2003</c:v>
                </c:pt>
                <c:pt idx="944">
                  <c:v>8/14/2003</c:v>
                </c:pt>
                <c:pt idx="945">
                  <c:v>8/15/2003</c:v>
                </c:pt>
                <c:pt idx="946">
                  <c:v>8/18/2003</c:v>
                </c:pt>
                <c:pt idx="947">
                  <c:v>8/19/2003</c:v>
                </c:pt>
                <c:pt idx="948">
                  <c:v>8/20/2003</c:v>
                </c:pt>
                <c:pt idx="949">
                  <c:v>8/21/2003</c:v>
                </c:pt>
                <c:pt idx="950">
                  <c:v>8/22/2003</c:v>
                </c:pt>
                <c:pt idx="951">
                  <c:v>8/25/2003</c:v>
                </c:pt>
                <c:pt idx="952">
                  <c:v>8/26/2003</c:v>
                </c:pt>
                <c:pt idx="953">
                  <c:v>8/27/2003</c:v>
                </c:pt>
                <c:pt idx="954">
                  <c:v>8/28/2003</c:v>
                </c:pt>
                <c:pt idx="955">
                  <c:v>8/29/2003</c:v>
                </c:pt>
                <c:pt idx="956">
                  <c:v>9/1/2003</c:v>
                </c:pt>
                <c:pt idx="957">
                  <c:v>9/2/2003</c:v>
                </c:pt>
                <c:pt idx="958">
                  <c:v>9/3/2003</c:v>
                </c:pt>
                <c:pt idx="959">
                  <c:v>9/4/2003</c:v>
                </c:pt>
                <c:pt idx="960">
                  <c:v>9/5/2003</c:v>
                </c:pt>
                <c:pt idx="961">
                  <c:v>9/8/2003</c:v>
                </c:pt>
                <c:pt idx="962">
                  <c:v>9/9/2003</c:v>
                </c:pt>
                <c:pt idx="963">
                  <c:v>9/10/2003</c:v>
                </c:pt>
                <c:pt idx="964">
                  <c:v>9/11/2003</c:v>
                </c:pt>
                <c:pt idx="965">
                  <c:v>9/12/2003</c:v>
                </c:pt>
                <c:pt idx="966">
                  <c:v>9/15/2003</c:v>
                </c:pt>
                <c:pt idx="967">
                  <c:v>9/16/2003</c:v>
                </c:pt>
                <c:pt idx="968">
                  <c:v>9/17/2003</c:v>
                </c:pt>
                <c:pt idx="969">
                  <c:v>9/18/2003</c:v>
                </c:pt>
                <c:pt idx="970">
                  <c:v>9/19/2003</c:v>
                </c:pt>
                <c:pt idx="971">
                  <c:v>9/22/2003</c:v>
                </c:pt>
                <c:pt idx="972">
                  <c:v>9/23/2003</c:v>
                </c:pt>
                <c:pt idx="973">
                  <c:v>9/24/2003</c:v>
                </c:pt>
                <c:pt idx="974">
                  <c:v>9/25/2003</c:v>
                </c:pt>
                <c:pt idx="975">
                  <c:v>9/26/2003</c:v>
                </c:pt>
                <c:pt idx="976">
                  <c:v>9/29/2003</c:v>
                </c:pt>
                <c:pt idx="977">
                  <c:v>9/30/2003</c:v>
                </c:pt>
                <c:pt idx="978">
                  <c:v>10/1/2003</c:v>
                </c:pt>
                <c:pt idx="979">
                  <c:v>10/2/2003</c:v>
                </c:pt>
                <c:pt idx="980">
                  <c:v>10/3/2003</c:v>
                </c:pt>
                <c:pt idx="981">
                  <c:v>10/6/2003</c:v>
                </c:pt>
                <c:pt idx="982">
                  <c:v>10/7/2003</c:v>
                </c:pt>
                <c:pt idx="983">
                  <c:v>10/8/2003</c:v>
                </c:pt>
                <c:pt idx="984">
                  <c:v>10/9/2003</c:v>
                </c:pt>
                <c:pt idx="985">
                  <c:v>10/10/2003</c:v>
                </c:pt>
                <c:pt idx="986">
                  <c:v>10/13/2003</c:v>
                </c:pt>
                <c:pt idx="987">
                  <c:v>10/14/2003</c:v>
                </c:pt>
                <c:pt idx="988">
                  <c:v>10/15/2003</c:v>
                </c:pt>
                <c:pt idx="989">
                  <c:v>10/16/2003</c:v>
                </c:pt>
                <c:pt idx="990">
                  <c:v>10/17/2003</c:v>
                </c:pt>
                <c:pt idx="991">
                  <c:v>10/20/2003</c:v>
                </c:pt>
                <c:pt idx="992">
                  <c:v>10/21/2003</c:v>
                </c:pt>
                <c:pt idx="993">
                  <c:v>10/22/2003</c:v>
                </c:pt>
                <c:pt idx="994">
                  <c:v>10/23/2003</c:v>
                </c:pt>
                <c:pt idx="995">
                  <c:v>10/24/2003</c:v>
                </c:pt>
                <c:pt idx="996">
                  <c:v>10/27/2003</c:v>
                </c:pt>
                <c:pt idx="997">
                  <c:v>10/28/2003</c:v>
                </c:pt>
                <c:pt idx="998">
                  <c:v>10/29/2003</c:v>
                </c:pt>
                <c:pt idx="999">
                  <c:v>10/30/2003</c:v>
                </c:pt>
                <c:pt idx="1000">
                  <c:v>10/31/2003</c:v>
                </c:pt>
                <c:pt idx="1001">
                  <c:v>11/3/2003</c:v>
                </c:pt>
                <c:pt idx="1002">
                  <c:v>11/4/2003</c:v>
                </c:pt>
                <c:pt idx="1003">
                  <c:v>11/5/2003</c:v>
                </c:pt>
                <c:pt idx="1004">
                  <c:v>11/6/2003</c:v>
                </c:pt>
                <c:pt idx="1005">
                  <c:v>11/7/2003</c:v>
                </c:pt>
                <c:pt idx="1006">
                  <c:v>11/10/2003</c:v>
                </c:pt>
                <c:pt idx="1007">
                  <c:v>11/11/2003</c:v>
                </c:pt>
                <c:pt idx="1008">
                  <c:v>11/12/2003</c:v>
                </c:pt>
                <c:pt idx="1009">
                  <c:v>11/13/2003</c:v>
                </c:pt>
                <c:pt idx="1010">
                  <c:v>11/14/2003</c:v>
                </c:pt>
                <c:pt idx="1011">
                  <c:v>11/17/2003</c:v>
                </c:pt>
                <c:pt idx="1012">
                  <c:v>11/18/2003</c:v>
                </c:pt>
                <c:pt idx="1013">
                  <c:v>11/19/2003</c:v>
                </c:pt>
                <c:pt idx="1014">
                  <c:v>11/20/2003</c:v>
                </c:pt>
                <c:pt idx="1015">
                  <c:v>11/21/2003</c:v>
                </c:pt>
                <c:pt idx="1016">
                  <c:v>11/24/2003</c:v>
                </c:pt>
                <c:pt idx="1017">
                  <c:v>11/25/2003</c:v>
                </c:pt>
                <c:pt idx="1018">
                  <c:v>11/26/2003</c:v>
                </c:pt>
                <c:pt idx="1019">
                  <c:v>11/27/2003</c:v>
                </c:pt>
                <c:pt idx="1020">
                  <c:v>11/28/2003</c:v>
                </c:pt>
                <c:pt idx="1021">
                  <c:v>12/1/2003</c:v>
                </c:pt>
                <c:pt idx="1022">
                  <c:v>12/2/2003</c:v>
                </c:pt>
                <c:pt idx="1023">
                  <c:v>12/3/2003</c:v>
                </c:pt>
                <c:pt idx="1024">
                  <c:v>12/4/2003</c:v>
                </c:pt>
                <c:pt idx="1025">
                  <c:v>12/5/2003</c:v>
                </c:pt>
                <c:pt idx="1026">
                  <c:v>12/8/2003</c:v>
                </c:pt>
                <c:pt idx="1027">
                  <c:v>12/9/2003</c:v>
                </c:pt>
                <c:pt idx="1028">
                  <c:v>12/10/2003</c:v>
                </c:pt>
                <c:pt idx="1029">
                  <c:v>12/11/2003</c:v>
                </c:pt>
                <c:pt idx="1030">
                  <c:v>12/12/2003</c:v>
                </c:pt>
                <c:pt idx="1031">
                  <c:v>12/15/2003</c:v>
                </c:pt>
                <c:pt idx="1032">
                  <c:v>12/16/2003</c:v>
                </c:pt>
                <c:pt idx="1033">
                  <c:v>12/17/2003</c:v>
                </c:pt>
                <c:pt idx="1034">
                  <c:v>12/18/2003</c:v>
                </c:pt>
                <c:pt idx="1035">
                  <c:v>12/19/2003</c:v>
                </c:pt>
                <c:pt idx="1036">
                  <c:v>12/22/2003</c:v>
                </c:pt>
                <c:pt idx="1037">
                  <c:v>12/23/2003</c:v>
                </c:pt>
                <c:pt idx="1038">
                  <c:v>12/24/2003</c:v>
                </c:pt>
                <c:pt idx="1039">
                  <c:v>12/25/2003</c:v>
                </c:pt>
                <c:pt idx="1040">
                  <c:v>12/26/2003</c:v>
                </c:pt>
                <c:pt idx="1041">
                  <c:v>12/29/2003</c:v>
                </c:pt>
                <c:pt idx="1042">
                  <c:v>12/30/2003</c:v>
                </c:pt>
                <c:pt idx="1043">
                  <c:v>12/31/2003</c:v>
                </c:pt>
                <c:pt idx="1044">
                  <c:v>1/1/2004</c:v>
                </c:pt>
                <c:pt idx="1045">
                  <c:v>1/2/2004</c:v>
                </c:pt>
                <c:pt idx="1046">
                  <c:v>1/5/2004</c:v>
                </c:pt>
                <c:pt idx="1047">
                  <c:v>1/6/2004</c:v>
                </c:pt>
                <c:pt idx="1048">
                  <c:v>1/7/2004</c:v>
                </c:pt>
                <c:pt idx="1049">
                  <c:v>1/8/2004</c:v>
                </c:pt>
                <c:pt idx="1050">
                  <c:v>1/9/2004</c:v>
                </c:pt>
                <c:pt idx="1051">
                  <c:v>1/12/2004</c:v>
                </c:pt>
                <c:pt idx="1052">
                  <c:v>1/13/2004</c:v>
                </c:pt>
                <c:pt idx="1053">
                  <c:v>1/14/2004</c:v>
                </c:pt>
                <c:pt idx="1054">
                  <c:v>1/15/2004</c:v>
                </c:pt>
                <c:pt idx="1055">
                  <c:v>1/16/2004</c:v>
                </c:pt>
                <c:pt idx="1056">
                  <c:v>1/19/2004</c:v>
                </c:pt>
                <c:pt idx="1057">
                  <c:v>1/20/2004</c:v>
                </c:pt>
                <c:pt idx="1058">
                  <c:v>1/21/2004</c:v>
                </c:pt>
                <c:pt idx="1059">
                  <c:v>1/22/2004</c:v>
                </c:pt>
                <c:pt idx="1060">
                  <c:v>1/23/2004</c:v>
                </c:pt>
                <c:pt idx="1061">
                  <c:v>1/26/2004</c:v>
                </c:pt>
                <c:pt idx="1062">
                  <c:v>1/27/2004</c:v>
                </c:pt>
                <c:pt idx="1063">
                  <c:v>1/28/2004</c:v>
                </c:pt>
                <c:pt idx="1064">
                  <c:v>1/29/2004</c:v>
                </c:pt>
                <c:pt idx="1065">
                  <c:v>1/30/2004</c:v>
                </c:pt>
                <c:pt idx="1066">
                  <c:v>2/2/2004</c:v>
                </c:pt>
                <c:pt idx="1067">
                  <c:v>2/3/2004</c:v>
                </c:pt>
                <c:pt idx="1068">
                  <c:v>2/4/2004</c:v>
                </c:pt>
                <c:pt idx="1069">
                  <c:v>2/5/2004</c:v>
                </c:pt>
                <c:pt idx="1070">
                  <c:v>2/6/2004</c:v>
                </c:pt>
                <c:pt idx="1071">
                  <c:v>2/9/2004</c:v>
                </c:pt>
                <c:pt idx="1072">
                  <c:v>2/10/2004</c:v>
                </c:pt>
                <c:pt idx="1073">
                  <c:v>2/11/2004</c:v>
                </c:pt>
                <c:pt idx="1074">
                  <c:v>2/12/2004</c:v>
                </c:pt>
                <c:pt idx="1075">
                  <c:v>2/13/2004</c:v>
                </c:pt>
                <c:pt idx="1076">
                  <c:v>2/16/2004</c:v>
                </c:pt>
                <c:pt idx="1077">
                  <c:v>2/17/2004</c:v>
                </c:pt>
                <c:pt idx="1078">
                  <c:v>2/18/2004</c:v>
                </c:pt>
                <c:pt idx="1079">
                  <c:v>2/19/2004</c:v>
                </c:pt>
                <c:pt idx="1080">
                  <c:v>2/20/2004</c:v>
                </c:pt>
                <c:pt idx="1081">
                  <c:v>2/23/2004</c:v>
                </c:pt>
                <c:pt idx="1082">
                  <c:v>2/24/2004</c:v>
                </c:pt>
                <c:pt idx="1083">
                  <c:v>2/25/2004</c:v>
                </c:pt>
                <c:pt idx="1084">
                  <c:v>2/26/2004</c:v>
                </c:pt>
                <c:pt idx="1085">
                  <c:v>2/27/2004</c:v>
                </c:pt>
                <c:pt idx="1086">
                  <c:v>3/1/2004</c:v>
                </c:pt>
                <c:pt idx="1087">
                  <c:v>3/2/2004</c:v>
                </c:pt>
                <c:pt idx="1088">
                  <c:v>3/3/2004</c:v>
                </c:pt>
                <c:pt idx="1089">
                  <c:v>3/4/2004</c:v>
                </c:pt>
                <c:pt idx="1090">
                  <c:v>3/5/2004</c:v>
                </c:pt>
                <c:pt idx="1091">
                  <c:v>3/8/2004</c:v>
                </c:pt>
                <c:pt idx="1092">
                  <c:v>3/9/2004</c:v>
                </c:pt>
                <c:pt idx="1093">
                  <c:v>3/10/2004</c:v>
                </c:pt>
                <c:pt idx="1094">
                  <c:v>3/11/2004</c:v>
                </c:pt>
                <c:pt idx="1095">
                  <c:v>3/12/2004</c:v>
                </c:pt>
                <c:pt idx="1096">
                  <c:v>3/15/2004</c:v>
                </c:pt>
                <c:pt idx="1097">
                  <c:v>3/16/2004</c:v>
                </c:pt>
                <c:pt idx="1098">
                  <c:v>3/17/2004</c:v>
                </c:pt>
                <c:pt idx="1099">
                  <c:v>3/18/2004</c:v>
                </c:pt>
                <c:pt idx="1100">
                  <c:v>3/19/2004</c:v>
                </c:pt>
                <c:pt idx="1101">
                  <c:v>3/22/2004</c:v>
                </c:pt>
                <c:pt idx="1102">
                  <c:v>3/23/2004</c:v>
                </c:pt>
                <c:pt idx="1103">
                  <c:v>3/24/2004</c:v>
                </c:pt>
                <c:pt idx="1104">
                  <c:v>3/25/2004</c:v>
                </c:pt>
                <c:pt idx="1105">
                  <c:v>3/26/2004</c:v>
                </c:pt>
                <c:pt idx="1106">
                  <c:v>3/29/2004</c:v>
                </c:pt>
                <c:pt idx="1107">
                  <c:v>3/30/2004</c:v>
                </c:pt>
                <c:pt idx="1108">
                  <c:v>3/31/2004</c:v>
                </c:pt>
                <c:pt idx="1109">
                  <c:v>4/1/2004</c:v>
                </c:pt>
                <c:pt idx="1110">
                  <c:v>4/2/2004</c:v>
                </c:pt>
                <c:pt idx="1111">
                  <c:v>4/5/2004</c:v>
                </c:pt>
                <c:pt idx="1112">
                  <c:v>4/6/2004</c:v>
                </c:pt>
                <c:pt idx="1113">
                  <c:v>4/7/2004</c:v>
                </c:pt>
                <c:pt idx="1114">
                  <c:v>4/8/2004</c:v>
                </c:pt>
                <c:pt idx="1115">
                  <c:v>4/9/2004</c:v>
                </c:pt>
                <c:pt idx="1116">
                  <c:v>4/12/2004</c:v>
                </c:pt>
                <c:pt idx="1117">
                  <c:v>4/13/2004</c:v>
                </c:pt>
                <c:pt idx="1118">
                  <c:v>4/14/2004</c:v>
                </c:pt>
                <c:pt idx="1119">
                  <c:v>4/15/2004</c:v>
                </c:pt>
                <c:pt idx="1120">
                  <c:v>4/16/2004</c:v>
                </c:pt>
                <c:pt idx="1121">
                  <c:v>4/19/2004</c:v>
                </c:pt>
                <c:pt idx="1122">
                  <c:v>4/20/2004</c:v>
                </c:pt>
                <c:pt idx="1123">
                  <c:v>4/21/2004</c:v>
                </c:pt>
                <c:pt idx="1124">
                  <c:v>4/22/2004</c:v>
                </c:pt>
                <c:pt idx="1125">
                  <c:v>4/23/2004</c:v>
                </c:pt>
                <c:pt idx="1126">
                  <c:v>4/26/2004</c:v>
                </c:pt>
                <c:pt idx="1127">
                  <c:v>4/27/2004</c:v>
                </c:pt>
                <c:pt idx="1128">
                  <c:v>4/28/2004</c:v>
                </c:pt>
                <c:pt idx="1129">
                  <c:v>4/29/2004</c:v>
                </c:pt>
                <c:pt idx="1130">
                  <c:v>4/30/2004</c:v>
                </c:pt>
                <c:pt idx="1131">
                  <c:v>5/3/2004</c:v>
                </c:pt>
                <c:pt idx="1132">
                  <c:v>5/4/2004</c:v>
                </c:pt>
                <c:pt idx="1133">
                  <c:v>5/5/2004</c:v>
                </c:pt>
                <c:pt idx="1134">
                  <c:v>5/6/2004</c:v>
                </c:pt>
                <c:pt idx="1135">
                  <c:v>5/7/2004</c:v>
                </c:pt>
                <c:pt idx="1136">
                  <c:v>5/10/2004</c:v>
                </c:pt>
                <c:pt idx="1137">
                  <c:v>5/11/2004</c:v>
                </c:pt>
                <c:pt idx="1138">
                  <c:v>5/12/2004</c:v>
                </c:pt>
                <c:pt idx="1139">
                  <c:v>5/13/2004</c:v>
                </c:pt>
                <c:pt idx="1140">
                  <c:v>5/14/2004</c:v>
                </c:pt>
                <c:pt idx="1141">
                  <c:v>5/17/2004</c:v>
                </c:pt>
                <c:pt idx="1142">
                  <c:v>5/18/2004</c:v>
                </c:pt>
                <c:pt idx="1143">
                  <c:v>5/19/2004</c:v>
                </c:pt>
                <c:pt idx="1144">
                  <c:v>5/20/2004</c:v>
                </c:pt>
                <c:pt idx="1145">
                  <c:v>5/21/2004</c:v>
                </c:pt>
                <c:pt idx="1146">
                  <c:v>5/24/2004</c:v>
                </c:pt>
                <c:pt idx="1147">
                  <c:v>5/25/2004</c:v>
                </c:pt>
                <c:pt idx="1148">
                  <c:v>5/26/2004</c:v>
                </c:pt>
                <c:pt idx="1149">
                  <c:v>5/27/2004</c:v>
                </c:pt>
                <c:pt idx="1150">
                  <c:v>5/28/2004</c:v>
                </c:pt>
                <c:pt idx="1151">
                  <c:v>5/31/2004</c:v>
                </c:pt>
                <c:pt idx="1152">
                  <c:v>6/1/2004</c:v>
                </c:pt>
                <c:pt idx="1153">
                  <c:v>6/2/2004</c:v>
                </c:pt>
                <c:pt idx="1154">
                  <c:v>6/3/2004</c:v>
                </c:pt>
                <c:pt idx="1155">
                  <c:v>6/4/2004</c:v>
                </c:pt>
                <c:pt idx="1156">
                  <c:v>6/7/2004</c:v>
                </c:pt>
                <c:pt idx="1157">
                  <c:v>6/8/2004</c:v>
                </c:pt>
                <c:pt idx="1158">
                  <c:v>6/9/2004</c:v>
                </c:pt>
                <c:pt idx="1159">
                  <c:v>6/10/2004</c:v>
                </c:pt>
                <c:pt idx="1160">
                  <c:v>6/11/2004</c:v>
                </c:pt>
                <c:pt idx="1161">
                  <c:v>6/14/2004</c:v>
                </c:pt>
                <c:pt idx="1162">
                  <c:v>6/15/2004</c:v>
                </c:pt>
                <c:pt idx="1163">
                  <c:v>6/16/2004</c:v>
                </c:pt>
                <c:pt idx="1164">
                  <c:v>6/17/2004</c:v>
                </c:pt>
                <c:pt idx="1165">
                  <c:v>6/18/2004</c:v>
                </c:pt>
                <c:pt idx="1166">
                  <c:v>6/21/2004</c:v>
                </c:pt>
                <c:pt idx="1167">
                  <c:v>6/22/2004</c:v>
                </c:pt>
                <c:pt idx="1168">
                  <c:v>6/23/2004</c:v>
                </c:pt>
                <c:pt idx="1169">
                  <c:v>6/24/2004</c:v>
                </c:pt>
                <c:pt idx="1170">
                  <c:v>6/25/2004</c:v>
                </c:pt>
                <c:pt idx="1171">
                  <c:v>6/28/2004</c:v>
                </c:pt>
                <c:pt idx="1172">
                  <c:v>6/29/2004</c:v>
                </c:pt>
                <c:pt idx="1173">
                  <c:v>6/30/2004</c:v>
                </c:pt>
                <c:pt idx="1174">
                  <c:v>7/1/2004</c:v>
                </c:pt>
                <c:pt idx="1175">
                  <c:v>7/2/2004</c:v>
                </c:pt>
                <c:pt idx="1176">
                  <c:v>7/5/2004</c:v>
                </c:pt>
                <c:pt idx="1177">
                  <c:v>7/6/2004</c:v>
                </c:pt>
                <c:pt idx="1178">
                  <c:v>7/7/2004</c:v>
                </c:pt>
                <c:pt idx="1179">
                  <c:v>7/8/2004</c:v>
                </c:pt>
                <c:pt idx="1180">
                  <c:v>7/9/2004</c:v>
                </c:pt>
                <c:pt idx="1181">
                  <c:v>7/12/2004</c:v>
                </c:pt>
                <c:pt idx="1182">
                  <c:v>7/13/2004</c:v>
                </c:pt>
                <c:pt idx="1183">
                  <c:v>7/14/2004</c:v>
                </c:pt>
                <c:pt idx="1184">
                  <c:v>7/15/2004</c:v>
                </c:pt>
                <c:pt idx="1185">
                  <c:v>7/16/2004</c:v>
                </c:pt>
                <c:pt idx="1186">
                  <c:v>7/19/2004</c:v>
                </c:pt>
                <c:pt idx="1187">
                  <c:v>7/20/2004</c:v>
                </c:pt>
                <c:pt idx="1188">
                  <c:v>7/21/2004</c:v>
                </c:pt>
                <c:pt idx="1189">
                  <c:v>7/22/2004</c:v>
                </c:pt>
                <c:pt idx="1190">
                  <c:v>7/23/2004</c:v>
                </c:pt>
                <c:pt idx="1191">
                  <c:v>7/26/2004</c:v>
                </c:pt>
                <c:pt idx="1192">
                  <c:v>7/27/2004</c:v>
                </c:pt>
                <c:pt idx="1193">
                  <c:v>7/28/2004</c:v>
                </c:pt>
                <c:pt idx="1194">
                  <c:v>7/29/2004</c:v>
                </c:pt>
                <c:pt idx="1195">
                  <c:v>7/30/2004</c:v>
                </c:pt>
                <c:pt idx="1196">
                  <c:v>8/2/2004</c:v>
                </c:pt>
                <c:pt idx="1197">
                  <c:v>8/3/2004</c:v>
                </c:pt>
                <c:pt idx="1198">
                  <c:v>8/4/2004</c:v>
                </c:pt>
                <c:pt idx="1199">
                  <c:v>8/5/2004</c:v>
                </c:pt>
                <c:pt idx="1200">
                  <c:v>8/6/2004</c:v>
                </c:pt>
                <c:pt idx="1201">
                  <c:v>8/9/2004</c:v>
                </c:pt>
                <c:pt idx="1202">
                  <c:v>8/10/2004</c:v>
                </c:pt>
                <c:pt idx="1203">
                  <c:v>8/11/2004</c:v>
                </c:pt>
                <c:pt idx="1204">
                  <c:v>8/12/2004</c:v>
                </c:pt>
                <c:pt idx="1205">
                  <c:v>8/13/2004</c:v>
                </c:pt>
                <c:pt idx="1206">
                  <c:v>8/16/2004</c:v>
                </c:pt>
                <c:pt idx="1207">
                  <c:v>8/17/2004</c:v>
                </c:pt>
                <c:pt idx="1208">
                  <c:v>8/18/2004</c:v>
                </c:pt>
                <c:pt idx="1209">
                  <c:v>8/19/2004</c:v>
                </c:pt>
                <c:pt idx="1210">
                  <c:v>8/20/2004</c:v>
                </c:pt>
                <c:pt idx="1211">
                  <c:v>8/23/2004</c:v>
                </c:pt>
                <c:pt idx="1212">
                  <c:v>8/24/2004</c:v>
                </c:pt>
                <c:pt idx="1213">
                  <c:v>8/25/2004</c:v>
                </c:pt>
                <c:pt idx="1214">
                  <c:v>8/26/2004</c:v>
                </c:pt>
                <c:pt idx="1215">
                  <c:v>8/27/2004</c:v>
                </c:pt>
                <c:pt idx="1216">
                  <c:v>8/30/2004</c:v>
                </c:pt>
                <c:pt idx="1217">
                  <c:v>8/31/2004</c:v>
                </c:pt>
                <c:pt idx="1218">
                  <c:v>9/1/2004</c:v>
                </c:pt>
                <c:pt idx="1219">
                  <c:v>9/2/2004</c:v>
                </c:pt>
                <c:pt idx="1220">
                  <c:v>9/3/2004</c:v>
                </c:pt>
                <c:pt idx="1221">
                  <c:v>9/6/2004</c:v>
                </c:pt>
                <c:pt idx="1222">
                  <c:v>9/7/2004</c:v>
                </c:pt>
                <c:pt idx="1223">
                  <c:v>9/8/2004</c:v>
                </c:pt>
                <c:pt idx="1224">
                  <c:v>9/9/2004</c:v>
                </c:pt>
                <c:pt idx="1225">
                  <c:v>9/10/2004</c:v>
                </c:pt>
                <c:pt idx="1226">
                  <c:v>9/13/2004</c:v>
                </c:pt>
                <c:pt idx="1227">
                  <c:v>9/14/2004</c:v>
                </c:pt>
                <c:pt idx="1228">
                  <c:v>9/15/2004</c:v>
                </c:pt>
                <c:pt idx="1229">
                  <c:v>9/16/2004</c:v>
                </c:pt>
                <c:pt idx="1230">
                  <c:v>9/17/2004</c:v>
                </c:pt>
                <c:pt idx="1231">
                  <c:v>9/20/2004</c:v>
                </c:pt>
                <c:pt idx="1232">
                  <c:v>9/21/2004</c:v>
                </c:pt>
                <c:pt idx="1233">
                  <c:v>9/22/2004</c:v>
                </c:pt>
                <c:pt idx="1234">
                  <c:v>9/23/2004</c:v>
                </c:pt>
                <c:pt idx="1235">
                  <c:v>9/24/2004</c:v>
                </c:pt>
                <c:pt idx="1236">
                  <c:v>9/27/2004</c:v>
                </c:pt>
                <c:pt idx="1237">
                  <c:v>9/28/2004</c:v>
                </c:pt>
                <c:pt idx="1238">
                  <c:v>9/29/2004</c:v>
                </c:pt>
                <c:pt idx="1239">
                  <c:v>9/30/2004</c:v>
                </c:pt>
                <c:pt idx="1240">
                  <c:v>10/1/2004</c:v>
                </c:pt>
                <c:pt idx="1241">
                  <c:v>10/4/2004</c:v>
                </c:pt>
                <c:pt idx="1242">
                  <c:v>10/5/2004</c:v>
                </c:pt>
                <c:pt idx="1243">
                  <c:v>10/6/2004</c:v>
                </c:pt>
                <c:pt idx="1244">
                  <c:v>10/7/2004</c:v>
                </c:pt>
                <c:pt idx="1245">
                  <c:v>10/8/2004</c:v>
                </c:pt>
                <c:pt idx="1246">
                  <c:v>10/11/2004</c:v>
                </c:pt>
                <c:pt idx="1247">
                  <c:v>10/12/2004</c:v>
                </c:pt>
                <c:pt idx="1248">
                  <c:v>10/13/2004</c:v>
                </c:pt>
                <c:pt idx="1249">
                  <c:v>10/14/2004</c:v>
                </c:pt>
                <c:pt idx="1250">
                  <c:v>10/15/2004</c:v>
                </c:pt>
                <c:pt idx="1251">
                  <c:v>10/18/2004</c:v>
                </c:pt>
                <c:pt idx="1252">
                  <c:v>10/19/2004</c:v>
                </c:pt>
                <c:pt idx="1253">
                  <c:v>10/20/2004</c:v>
                </c:pt>
                <c:pt idx="1254">
                  <c:v>10/21/2004</c:v>
                </c:pt>
                <c:pt idx="1255">
                  <c:v>10/22/2004</c:v>
                </c:pt>
                <c:pt idx="1256">
                  <c:v>10/25/2004</c:v>
                </c:pt>
                <c:pt idx="1257">
                  <c:v>10/26/2004</c:v>
                </c:pt>
                <c:pt idx="1258">
                  <c:v>10/27/2004</c:v>
                </c:pt>
                <c:pt idx="1259">
                  <c:v>10/28/2004</c:v>
                </c:pt>
                <c:pt idx="1260">
                  <c:v>10/29/2004</c:v>
                </c:pt>
                <c:pt idx="1261">
                  <c:v>11/1/2004</c:v>
                </c:pt>
                <c:pt idx="1262">
                  <c:v>11/2/2004</c:v>
                </c:pt>
                <c:pt idx="1263">
                  <c:v>11/3/2004</c:v>
                </c:pt>
                <c:pt idx="1264">
                  <c:v>11/4/2004</c:v>
                </c:pt>
                <c:pt idx="1265">
                  <c:v>11/5/2004</c:v>
                </c:pt>
                <c:pt idx="1266">
                  <c:v>11/8/2004</c:v>
                </c:pt>
                <c:pt idx="1267">
                  <c:v>11/9/2004</c:v>
                </c:pt>
                <c:pt idx="1268">
                  <c:v>11/10/2004</c:v>
                </c:pt>
                <c:pt idx="1269">
                  <c:v>11/11/2004</c:v>
                </c:pt>
                <c:pt idx="1270">
                  <c:v>11/12/2004</c:v>
                </c:pt>
                <c:pt idx="1271">
                  <c:v>11/15/2004</c:v>
                </c:pt>
                <c:pt idx="1272">
                  <c:v>11/16/2004</c:v>
                </c:pt>
                <c:pt idx="1273">
                  <c:v>11/17/2004</c:v>
                </c:pt>
                <c:pt idx="1274">
                  <c:v>11/18/2004</c:v>
                </c:pt>
                <c:pt idx="1275">
                  <c:v>11/19/2004</c:v>
                </c:pt>
                <c:pt idx="1276">
                  <c:v>11/22/2004</c:v>
                </c:pt>
                <c:pt idx="1277">
                  <c:v>11/23/2004</c:v>
                </c:pt>
                <c:pt idx="1278">
                  <c:v>11/24/2004</c:v>
                </c:pt>
                <c:pt idx="1279">
                  <c:v>11/25/2004</c:v>
                </c:pt>
                <c:pt idx="1280">
                  <c:v>11/26/2004</c:v>
                </c:pt>
                <c:pt idx="1281">
                  <c:v>11/29/2004</c:v>
                </c:pt>
                <c:pt idx="1282">
                  <c:v>11/30/2004</c:v>
                </c:pt>
                <c:pt idx="1283">
                  <c:v>12/1/2004</c:v>
                </c:pt>
                <c:pt idx="1284">
                  <c:v>12/2/2004</c:v>
                </c:pt>
                <c:pt idx="1285">
                  <c:v>12/3/2004</c:v>
                </c:pt>
                <c:pt idx="1286">
                  <c:v>12/6/2004</c:v>
                </c:pt>
                <c:pt idx="1287">
                  <c:v>12/7/2004</c:v>
                </c:pt>
                <c:pt idx="1288">
                  <c:v>12/8/2004</c:v>
                </c:pt>
                <c:pt idx="1289">
                  <c:v>12/9/2004</c:v>
                </c:pt>
                <c:pt idx="1290">
                  <c:v>12/10/2004</c:v>
                </c:pt>
                <c:pt idx="1291">
                  <c:v>12/13/2004</c:v>
                </c:pt>
                <c:pt idx="1292">
                  <c:v>12/14/2004</c:v>
                </c:pt>
                <c:pt idx="1293">
                  <c:v>12/15/2004</c:v>
                </c:pt>
                <c:pt idx="1294">
                  <c:v>12/16/2004</c:v>
                </c:pt>
                <c:pt idx="1295">
                  <c:v>12/17/2004</c:v>
                </c:pt>
                <c:pt idx="1296">
                  <c:v>12/20/2004</c:v>
                </c:pt>
                <c:pt idx="1297">
                  <c:v>12/21/2004</c:v>
                </c:pt>
                <c:pt idx="1298">
                  <c:v>12/22/2004</c:v>
                </c:pt>
                <c:pt idx="1299">
                  <c:v>12/23/2004</c:v>
                </c:pt>
                <c:pt idx="1300">
                  <c:v>12/24/2004</c:v>
                </c:pt>
                <c:pt idx="1301">
                  <c:v>12/27/2004</c:v>
                </c:pt>
                <c:pt idx="1302">
                  <c:v>12/28/2004</c:v>
                </c:pt>
                <c:pt idx="1303">
                  <c:v>12/29/2004</c:v>
                </c:pt>
                <c:pt idx="1304">
                  <c:v>12/30/2004</c:v>
                </c:pt>
                <c:pt idx="1305">
                  <c:v>12/31/2004</c:v>
                </c:pt>
                <c:pt idx="1306">
                  <c:v>1/3/2005</c:v>
                </c:pt>
                <c:pt idx="1307">
                  <c:v>1/4/2005</c:v>
                </c:pt>
                <c:pt idx="1308">
                  <c:v>1/5/2005</c:v>
                </c:pt>
                <c:pt idx="1309">
                  <c:v>1/6/2005</c:v>
                </c:pt>
                <c:pt idx="1310">
                  <c:v>1/7/2005</c:v>
                </c:pt>
                <c:pt idx="1311">
                  <c:v>1/10/2005</c:v>
                </c:pt>
                <c:pt idx="1312">
                  <c:v>1/11/2005</c:v>
                </c:pt>
                <c:pt idx="1313">
                  <c:v>1/12/2005</c:v>
                </c:pt>
                <c:pt idx="1314">
                  <c:v>1/13/2005</c:v>
                </c:pt>
                <c:pt idx="1315">
                  <c:v>1/14/2005</c:v>
                </c:pt>
                <c:pt idx="1316">
                  <c:v>1/17/2005</c:v>
                </c:pt>
                <c:pt idx="1317">
                  <c:v>1/18/2005</c:v>
                </c:pt>
                <c:pt idx="1318">
                  <c:v>1/19/2005</c:v>
                </c:pt>
                <c:pt idx="1319">
                  <c:v>1/20/2005</c:v>
                </c:pt>
                <c:pt idx="1320">
                  <c:v>1/21/2005</c:v>
                </c:pt>
                <c:pt idx="1321">
                  <c:v>1/24/2005</c:v>
                </c:pt>
                <c:pt idx="1322">
                  <c:v>1/25/2005</c:v>
                </c:pt>
                <c:pt idx="1323">
                  <c:v>1/26/2005</c:v>
                </c:pt>
                <c:pt idx="1324">
                  <c:v>1/27/2005</c:v>
                </c:pt>
                <c:pt idx="1325">
                  <c:v>1/28/2005</c:v>
                </c:pt>
                <c:pt idx="1326">
                  <c:v>1/31/2005</c:v>
                </c:pt>
                <c:pt idx="1327">
                  <c:v>2/1/2005</c:v>
                </c:pt>
                <c:pt idx="1328">
                  <c:v>2/2/2005</c:v>
                </c:pt>
                <c:pt idx="1329">
                  <c:v>2/3/2005</c:v>
                </c:pt>
                <c:pt idx="1330">
                  <c:v>2/4/2005</c:v>
                </c:pt>
                <c:pt idx="1331">
                  <c:v>2/7/2005</c:v>
                </c:pt>
                <c:pt idx="1332">
                  <c:v>2/8/2005</c:v>
                </c:pt>
                <c:pt idx="1333">
                  <c:v>2/9/2005</c:v>
                </c:pt>
                <c:pt idx="1334">
                  <c:v>2/10/2005</c:v>
                </c:pt>
                <c:pt idx="1335">
                  <c:v>2/11/2005</c:v>
                </c:pt>
                <c:pt idx="1336">
                  <c:v>2/14/2005</c:v>
                </c:pt>
                <c:pt idx="1337">
                  <c:v>2/15/2005</c:v>
                </c:pt>
                <c:pt idx="1338">
                  <c:v>2/16/2005</c:v>
                </c:pt>
                <c:pt idx="1339">
                  <c:v>2/17/2005</c:v>
                </c:pt>
                <c:pt idx="1340">
                  <c:v>2/18/2005</c:v>
                </c:pt>
                <c:pt idx="1341">
                  <c:v>2/21/2005</c:v>
                </c:pt>
                <c:pt idx="1342">
                  <c:v>2/22/2005</c:v>
                </c:pt>
                <c:pt idx="1343">
                  <c:v>2/23/2005</c:v>
                </c:pt>
                <c:pt idx="1344">
                  <c:v>2/24/2005</c:v>
                </c:pt>
                <c:pt idx="1345">
                  <c:v>2/25/2005</c:v>
                </c:pt>
                <c:pt idx="1346">
                  <c:v>2/28/2005</c:v>
                </c:pt>
                <c:pt idx="1347">
                  <c:v>3/1/2005</c:v>
                </c:pt>
                <c:pt idx="1348">
                  <c:v>3/2/2005</c:v>
                </c:pt>
                <c:pt idx="1349">
                  <c:v>3/3/2005</c:v>
                </c:pt>
                <c:pt idx="1350">
                  <c:v>3/4/2005</c:v>
                </c:pt>
                <c:pt idx="1351">
                  <c:v>3/7/2005</c:v>
                </c:pt>
                <c:pt idx="1352">
                  <c:v>3/8/2005</c:v>
                </c:pt>
                <c:pt idx="1353">
                  <c:v>3/9/2005</c:v>
                </c:pt>
                <c:pt idx="1354">
                  <c:v>3/10/2005</c:v>
                </c:pt>
                <c:pt idx="1355">
                  <c:v>3/11/2005</c:v>
                </c:pt>
                <c:pt idx="1356">
                  <c:v>3/14/2005</c:v>
                </c:pt>
                <c:pt idx="1357">
                  <c:v>3/15/2005</c:v>
                </c:pt>
                <c:pt idx="1358">
                  <c:v>3/16/2005</c:v>
                </c:pt>
                <c:pt idx="1359">
                  <c:v>3/17/2005</c:v>
                </c:pt>
                <c:pt idx="1360">
                  <c:v>3/18/2005</c:v>
                </c:pt>
                <c:pt idx="1361">
                  <c:v>3/21/2005</c:v>
                </c:pt>
                <c:pt idx="1362">
                  <c:v>3/22/2005</c:v>
                </c:pt>
                <c:pt idx="1363">
                  <c:v>3/23/2005</c:v>
                </c:pt>
                <c:pt idx="1364">
                  <c:v>3/24/2005</c:v>
                </c:pt>
                <c:pt idx="1365">
                  <c:v>3/25/2005</c:v>
                </c:pt>
                <c:pt idx="1366">
                  <c:v>3/28/2005</c:v>
                </c:pt>
                <c:pt idx="1367">
                  <c:v>3/29/2005</c:v>
                </c:pt>
                <c:pt idx="1368">
                  <c:v>3/30/2005</c:v>
                </c:pt>
                <c:pt idx="1369">
                  <c:v>3/31/2005</c:v>
                </c:pt>
                <c:pt idx="1370">
                  <c:v>4/1/2005</c:v>
                </c:pt>
                <c:pt idx="1371">
                  <c:v>4/4/2005</c:v>
                </c:pt>
                <c:pt idx="1372">
                  <c:v>4/5/2005</c:v>
                </c:pt>
                <c:pt idx="1373">
                  <c:v>4/6/2005</c:v>
                </c:pt>
                <c:pt idx="1374">
                  <c:v>4/7/2005</c:v>
                </c:pt>
                <c:pt idx="1375">
                  <c:v>4/8/2005</c:v>
                </c:pt>
                <c:pt idx="1376">
                  <c:v>4/11/2005</c:v>
                </c:pt>
                <c:pt idx="1377">
                  <c:v>4/12/2005</c:v>
                </c:pt>
                <c:pt idx="1378">
                  <c:v>4/13/2005</c:v>
                </c:pt>
                <c:pt idx="1379">
                  <c:v>4/14/2005</c:v>
                </c:pt>
                <c:pt idx="1380">
                  <c:v>4/15/2005</c:v>
                </c:pt>
                <c:pt idx="1381">
                  <c:v>4/18/2005</c:v>
                </c:pt>
                <c:pt idx="1382">
                  <c:v>4/19/2005</c:v>
                </c:pt>
                <c:pt idx="1383">
                  <c:v>4/20/2005</c:v>
                </c:pt>
                <c:pt idx="1384">
                  <c:v>4/21/2005</c:v>
                </c:pt>
                <c:pt idx="1385">
                  <c:v>4/22/2005</c:v>
                </c:pt>
                <c:pt idx="1386">
                  <c:v>4/25/2005</c:v>
                </c:pt>
                <c:pt idx="1387">
                  <c:v>4/26/2005</c:v>
                </c:pt>
                <c:pt idx="1388">
                  <c:v>4/27/2005</c:v>
                </c:pt>
                <c:pt idx="1389">
                  <c:v>4/28/2005</c:v>
                </c:pt>
                <c:pt idx="1390">
                  <c:v>4/29/2005</c:v>
                </c:pt>
                <c:pt idx="1391">
                  <c:v>5/2/2005</c:v>
                </c:pt>
                <c:pt idx="1392">
                  <c:v>5/3/2005</c:v>
                </c:pt>
                <c:pt idx="1393">
                  <c:v>5/4/2005</c:v>
                </c:pt>
                <c:pt idx="1394">
                  <c:v>5/5/2005</c:v>
                </c:pt>
                <c:pt idx="1395">
                  <c:v>5/6/2005</c:v>
                </c:pt>
                <c:pt idx="1396">
                  <c:v>5/9/2005</c:v>
                </c:pt>
                <c:pt idx="1397">
                  <c:v>5/10/2005</c:v>
                </c:pt>
                <c:pt idx="1398">
                  <c:v>5/11/2005</c:v>
                </c:pt>
                <c:pt idx="1399">
                  <c:v>5/12/2005</c:v>
                </c:pt>
                <c:pt idx="1400">
                  <c:v>5/13/2005</c:v>
                </c:pt>
                <c:pt idx="1401">
                  <c:v>5/16/2005</c:v>
                </c:pt>
                <c:pt idx="1402">
                  <c:v>5/17/2005</c:v>
                </c:pt>
                <c:pt idx="1403">
                  <c:v>5/18/2005</c:v>
                </c:pt>
                <c:pt idx="1404">
                  <c:v>5/19/2005</c:v>
                </c:pt>
                <c:pt idx="1405">
                  <c:v>5/20/2005</c:v>
                </c:pt>
                <c:pt idx="1406">
                  <c:v>5/23/2005</c:v>
                </c:pt>
                <c:pt idx="1407">
                  <c:v>5/24/2005</c:v>
                </c:pt>
                <c:pt idx="1408">
                  <c:v>5/25/2005</c:v>
                </c:pt>
                <c:pt idx="1409">
                  <c:v>5/26/2005</c:v>
                </c:pt>
                <c:pt idx="1410">
                  <c:v>5/27/2005</c:v>
                </c:pt>
                <c:pt idx="1411">
                  <c:v>5/30/2005</c:v>
                </c:pt>
                <c:pt idx="1412">
                  <c:v>5/31/2005</c:v>
                </c:pt>
                <c:pt idx="1413">
                  <c:v>6/1/2005</c:v>
                </c:pt>
                <c:pt idx="1414">
                  <c:v>6/2/2005</c:v>
                </c:pt>
                <c:pt idx="1415">
                  <c:v>6/3/2005</c:v>
                </c:pt>
                <c:pt idx="1416">
                  <c:v>6/6/2005</c:v>
                </c:pt>
                <c:pt idx="1417">
                  <c:v>6/7/2005</c:v>
                </c:pt>
                <c:pt idx="1418">
                  <c:v>6/8/2005</c:v>
                </c:pt>
                <c:pt idx="1419">
                  <c:v>6/9/2005</c:v>
                </c:pt>
                <c:pt idx="1420">
                  <c:v>6/10/2005</c:v>
                </c:pt>
                <c:pt idx="1421">
                  <c:v>6/13/2005</c:v>
                </c:pt>
                <c:pt idx="1422">
                  <c:v>6/14/2005</c:v>
                </c:pt>
                <c:pt idx="1423">
                  <c:v>6/15/2005</c:v>
                </c:pt>
                <c:pt idx="1424">
                  <c:v>6/16/2005</c:v>
                </c:pt>
                <c:pt idx="1425">
                  <c:v>6/17/2005</c:v>
                </c:pt>
                <c:pt idx="1426">
                  <c:v>6/20/2005</c:v>
                </c:pt>
                <c:pt idx="1427">
                  <c:v>6/21/2005</c:v>
                </c:pt>
                <c:pt idx="1428">
                  <c:v>6/22/2005</c:v>
                </c:pt>
                <c:pt idx="1429">
                  <c:v>6/23/2005</c:v>
                </c:pt>
                <c:pt idx="1430">
                  <c:v>6/24/2005</c:v>
                </c:pt>
                <c:pt idx="1431">
                  <c:v>6/27/2005</c:v>
                </c:pt>
                <c:pt idx="1432">
                  <c:v>6/28/2005</c:v>
                </c:pt>
                <c:pt idx="1433">
                  <c:v>6/29/2005</c:v>
                </c:pt>
                <c:pt idx="1434">
                  <c:v>6/30/2005</c:v>
                </c:pt>
                <c:pt idx="1435">
                  <c:v>7/1/2005</c:v>
                </c:pt>
                <c:pt idx="1436">
                  <c:v>7/4/2005</c:v>
                </c:pt>
                <c:pt idx="1437">
                  <c:v>7/5/2005</c:v>
                </c:pt>
                <c:pt idx="1438">
                  <c:v>7/6/2005</c:v>
                </c:pt>
                <c:pt idx="1439">
                  <c:v>7/7/2005</c:v>
                </c:pt>
                <c:pt idx="1440">
                  <c:v>7/8/2005</c:v>
                </c:pt>
                <c:pt idx="1441">
                  <c:v>7/11/2005</c:v>
                </c:pt>
                <c:pt idx="1442">
                  <c:v>7/12/2005</c:v>
                </c:pt>
                <c:pt idx="1443">
                  <c:v>7/13/2005</c:v>
                </c:pt>
                <c:pt idx="1444">
                  <c:v>7/14/2005</c:v>
                </c:pt>
                <c:pt idx="1445">
                  <c:v>7/15/2005</c:v>
                </c:pt>
                <c:pt idx="1446">
                  <c:v>7/18/2005</c:v>
                </c:pt>
                <c:pt idx="1447">
                  <c:v>7/19/2005</c:v>
                </c:pt>
                <c:pt idx="1448">
                  <c:v>7/20/2005</c:v>
                </c:pt>
                <c:pt idx="1449">
                  <c:v>7/21/2005</c:v>
                </c:pt>
                <c:pt idx="1450">
                  <c:v>7/22/2005</c:v>
                </c:pt>
                <c:pt idx="1451">
                  <c:v>7/25/2005</c:v>
                </c:pt>
                <c:pt idx="1452">
                  <c:v>7/26/2005</c:v>
                </c:pt>
                <c:pt idx="1453">
                  <c:v>7/27/2005</c:v>
                </c:pt>
                <c:pt idx="1454">
                  <c:v>7/28/2005</c:v>
                </c:pt>
                <c:pt idx="1455">
                  <c:v>7/29/2005</c:v>
                </c:pt>
                <c:pt idx="1456">
                  <c:v>8/1/2005</c:v>
                </c:pt>
                <c:pt idx="1457">
                  <c:v>8/2/2005</c:v>
                </c:pt>
                <c:pt idx="1458">
                  <c:v>8/3/2005</c:v>
                </c:pt>
                <c:pt idx="1459">
                  <c:v>8/4/2005</c:v>
                </c:pt>
                <c:pt idx="1460">
                  <c:v>8/5/2005</c:v>
                </c:pt>
                <c:pt idx="1461">
                  <c:v>8/8/2005</c:v>
                </c:pt>
                <c:pt idx="1462">
                  <c:v>8/9/2005</c:v>
                </c:pt>
                <c:pt idx="1463">
                  <c:v>8/10/2005</c:v>
                </c:pt>
                <c:pt idx="1464">
                  <c:v>8/11/2005</c:v>
                </c:pt>
                <c:pt idx="1465">
                  <c:v>8/12/2005</c:v>
                </c:pt>
                <c:pt idx="1466">
                  <c:v>8/15/2005</c:v>
                </c:pt>
                <c:pt idx="1467">
                  <c:v>8/16/2005</c:v>
                </c:pt>
                <c:pt idx="1468">
                  <c:v>8/17/2005</c:v>
                </c:pt>
                <c:pt idx="1469">
                  <c:v>8/18/2005</c:v>
                </c:pt>
                <c:pt idx="1470">
                  <c:v>8/19/2005</c:v>
                </c:pt>
                <c:pt idx="1471">
                  <c:v>8/22/2005</c:v>
                </c:pt>
                <c:pt idx="1472">
                  <c:v>8/23/2005</c:v>
                </c:pt>
                <c:pt idx="1473">
                  <c:v>8/24/2005</c:v>
                </c:pt>
                <c:pt idx="1474">
                  <c:v>8/25/2005</c:v>
                </c:pt>
                <c:pt idx="1475">
                  <c:v>8/26/2005</c:v>
                </c:pt>
                <c:pt idx="1476">
                  <c:v>8/29/2005</c:v>
                </c:pt>
                <c:pt idx="1477">
                  <c:v>8/30/2005</c:v>
                </c:pt>
                <c:pt idx="1478">
                  <c:v>8/31/2005</c:v>
                </c:pt>
                <c:pt idx="1479">
                  <c:v>9/1/2005</c:v>
                </c:pt>
                <c:pt idx="1480">
                  <c:v>9/2/2005</c:v>
                </c:pt>
                <c:pt idx="1481">
                  <c:v>9/5/2005</c:v>
                </c:pt>
                <c:pt idx="1482">
                  <c:v>9/6/2005</c:v>
                </c:pt>
                <c:pt idx="1483">
                  <c:v>9/7/2005</c:v>
                </c:pt>
                <c:pt idx="1484">
                  <c:v>9/8/2005</c:v>
                </c:pt>
                <c:pt idx="1485">
                  <c:v>9/9/2005</c:v>
                </c:pt>
                <c:pt idx="1486">
                  <c:v>9/12/2005</c:v>
                </c:pt>
                <c:pt idx="1487">
                  <c:v>9/13/2005</c:v>
                </c:pt>
                <c:pt idx="1488">
                  <c:v>9/14/2005</c:v>
                </c:pt>
                <c:pt idx="1489">
                  <c:v>9/15/2005</c:v>
                </c:pt>
                <c:pt idx="1490">
                  <c:v>9/16/2005</c:v>
                </c:pt>
                <c:pt idx="1491">
                  <c:v>9/19/2005</c:v>
                </c:pt>
                <c:pt idx="1492">
                  <c:v>9/20/2005</c:v>
                </c:pt>
                <c:pt idx="1493">
                  <c:v>9/21/2005</c:v>
                </c:pt>
                <c:pt idx="1494">
                  <c:v>9/22/2005</c:v>
                </c:pt>
                <c:pt idx="1495">
                  <c:v>9/23/2005</c:v>
                </c:pt>
                <c:pt idx="1496">
                  <c:v>9/26/2005</c:v>
                </c:pt>
                <c:pt idx="1497">
                  <c:v>9/27/2005</c:v>
                </c:pt>
                <c:pt idx="1498">
                  <c:v>9/28/2005</c:v>
                </c:pt>
                <c:pt idx="1499">
                  <c:v>9/29/2005</c:v>
                </c:pt>
                <c:pt idx="1500">
                  <c:v>9/30/2005</c:v>
                </c:pt>
                <c:pt idx="1501">
                  <c:v>10/3/2005</c:v>
                </c:pt>
                <c:pt idx="1502">
                  <c:v>10/4/2005</c:v>
                </c:pt>
                <c:pt idx="1503">
                  <c:v>10/5/2005</c:v>
                </c:pt>
                <c:pt idx="1504">
                  <c:v>10/6/2005</c:v>
                </c:pt>
                <c:pt idx="1505">
                  <c:v>10/7/2005</c:v>
                </c:pt>
                <c:pt idx="1506">
                  <c:v>10/10/2005</c:v>
                </c:pt>
                <c:pt idx="1507">
                  <c:v>10/11/2005</c:v>
                </c:pt>
                <c:pt idx="1508">
                  <c:v>10/12/2005</c:v>
                </c:pt>
                <c:pt idx="1509">
                  <c:v>10/13/2005</c:v>
                </c:pt>
                <c:pt idx="1510">
                  <c:v>10/14/2005</c:v>
                </c:pt>
                <c:pt idx="1511">
                  <c:v>10/17/2005</c:v>
                </c:pt>
                <c:pt idx="1512">
                  <c:v>10/18/2005</c:v>
                </c:pt>
                <c:pt idx="1513">
                  <c:v>10/19/2005</c:v>
                </c:pt>
                <c:pt idx="1514">
                  <c:v>10/20/2005</c:v>
                </c:pt>
                <c:pt idx="1515">
                  <c:v>10/21/2005</c:v>
                </c:pt>
                <c:pt idx="1516">
                  <c:v>10/24/2005</c:v>
                </c:pt>
                <c:pt idx="1517">
                  <c:v>10/25/2005</c:v>
                </c:pt>
                <c:pt idx="1518">
                  <c:v>10/26/2005</c:v>
                </c:pt>
                <c:pt idx="1519">
                  <c:v>10/27/2005</c:v>
                </c:pt>
                <c:pt idx="1520">
                  <c:v>10/28/2005</c:v>
                </c:pt>
                <c:pt idx="1521">
                  <c:v>10/31/2005</c:v>
                </c:pt>
                <c:pt idx="1522">
                  <c:v>11/1/2005</c:v>
                </c:pt>
                <c:pt idx="1523">
                  <c:v>11/2/2005</c:v>
                </c:pt>
                <c:pt idx="1524">
                  <c:v>11/3/2005</c:v>
                </c:pt>
                <c:pt idx="1525">
                  <c:v>11/4/2005</c:v>
                </c:pt>
                <c:pt idx="1526">
                  <c:v>11/7/2005</c:v>
                </c:pt>
                <c:pt idx="1527">
                  <c:v>11/8/2005</c:v>
                </c:pt>
                <c:pt idx="1528">
                  <c:v>11/9/2005</c:v>
                </c:pt>
                <c:pt idx="1529">
                  <c:v>11/10/2005</c:v>
                </c:pt>
                <c:pt idx="1530">
                  <c:v>11/11/2005</c:v>
                </c:pt>
                <c:pt idx="1531">
                  <c:v>11/14/2005</c:v>
                </c:pt>
                <c:pt idx="1532">
                  <c:v>11/15/2005</c:v>
                </c:pt>
                <c:pt idx="1533">
                  <c:v>11/16/2005</c:v>
                </c:pt>
                <c:pt idx="1534">
                  <c:v>11/17/2005</c:v>
                </c:pt>
                <c:pt idx="1535">
                  <c:v>11/18/2005</c:v>
                </c:pt>
                <c:pt idx="1536">
                  <c:v>11/21/2005</c:v>
                </c:pt>
                <c:pt idx="1537">
                  <c:v>11/22/2005</c:v>
                </c:pt>
                <c:pt idx="1538">
                  <c:v>11/23/2005</c:v>
                </c:pt>
                <c:pt idx="1539">
                  <c:v>11/24/2005</c:v>
                </c:pt>
                <c:pt idx="1540">
                  <c:v>11/25/2005</c:v>
                </c:pt>
                <c:pt idx="1541">
                  <c:v>11/28/2005</c:v>
                </c:pt>
                <c:pt idx="1542">
                  <c:v>11/29/2005</c:v>
                </c:pt>
                <c:pt idx="1543">
                  <c:v>11/30/2005</c:v>
                </c:pt>
                <c:pt idx="1544">
                  <c:v>12/1/2005</c:v>
                </c:pt>
                <c:pt idx="1545">
                  <c:v>12/2/2005</c:v>
                </c:pt>
                <c:pt idx="1546">
                  <c:v>12/5/2005</c:v>
                </c:pt>
                <c:pt idx="1547">
                  <c:v>12/6/2005</c:v>
                </c:pt>
                <c:pt idx="1548">
                  <c:v>12/7/2005</c:v>
                </c:pt>
                <c:pt idx="1549">
                  <c:v>12/8/2005</c:v>
                </c:pt>
                <c:pt idx="1550">
                  <c:v>12/9/2005</c:v>
                </c:pt>
                <c:pt idx="1551">
                  <c:v>12/12/2005</c:v>
                </c:pt>
                <c:pt idx="1552">
                  <c:v>12/13/2005</c:v>
                </c:pt>
                <c:pt idx="1553">
                  <c:v>12/14/2005</c:v>
                </c:pt>
                <c:pt idx="1554">
                  <c:v>12/15/2005</c:v>
                </c:pt>
                <c:pt idx="1555">
                  <c:v>12/16/2005</c:v>
                </c:pt>
                <c:pt idx="1556">
                  <c:v>12/19/2005</c:v>
                </c:pt>
                <c:pt idx="1557">
                  <c:v>12/20/2005</c:v>
                </c:pt>
                <c:pt idx="1558">
                  <c:v>12/21/2005</c:v>
                </c:pt>
                <c:pt idx="1559">
                  <c:v>12/22/2005</c:v>
                </c:pt>
                <c:pt idx="1560">
                  <c:v>12/23/2005</c:v>
                </c:pt>
                <c:pt idx="1561">
                  <c:v>12/26/2005</c:v>
                </c:pt>
                <c:pt idx="1562">
                  <c:v>12/27/2005</c:v>
                </c:pt>
                <c:pt idx="1563">
                  <c:v>12/28/2005</c:v>
                </c:pt>
                <c:pt idx="1564">
                  <c:v>12/29/2005</c:v>
                </c:pt>
                <c:pt idx="1565">
                  <c:v>12/30/2005</c:v>
                </c:pt>
                <c:pt idx="1566">
                  <c:v>1/2/2006</c:v>
                </c:pt>
                <c:pt idx="1567">
                  <c:v>1/3/2006</c:v>
                </c:pt>
                <c:pt idx="1568">
                  <c:v>1/4/2006</c:v>
                </c:pt>
                <c:pt idx="1569">
                  <c:v>1/5/2006</c:v>
                </c:pt>
                <c:pt idx="1570">
                  <c:v>1/6/2006</c:v>
                </c:pt>
                <c:pt idx="1571">
                  <c:v>1/9/2006</c:v>
                </c:pt>
                <c:pt idx="1572">
                  <c:v>1/10/2006</c:v>
                </c:pt>
                <c:pt idx="1573">
                  <c:v>1/11/2006</c:v>
                </c:pt>
                <c:pt idx="1574">
                  <c:v>1/12/2006</c:v>
                </c:pt>
                <c:pt idx="1575">
                  <c:v>1/13/2006</c:v>
                </c:pt>
                <c:pt idx="1576">
                  <c:v>1/16/2006</c:v>
                </c:pt>
                <c:pt idx="1577">
                  <c:v>1/17/2006</c:v>
                </c:pt>
                <c:pt idx="1578">
                  <c:v>1/18/2006</c:v>
                </c:pt>
                <c:pt idx="1579">
                  <c:v>1/19/2006</c:v>
                </c:pt>
                <c:pt idx="1580">
                  <c:v>1/20/2006</c:v>
                </c:pt>
                <c:pt idx="1581">
                  <c:v>1/23/2006</c:v>
                </c:pt>
                <c:pt idx="1582">
                  <c:v>1/24/2006</c:v>
                </c:pt>
                <c:pt idx="1583">
                  <c:v>1/25/2006</c:v>
                </c:pt>
                <c:pt idx="1584">
                  <c:v>1/26/2006</c:v>
                </c:pt>
                <c:pt idx="1585">
                  <c:v>1/27/2006</c:v>
                </c:pt>
                <c:pt idx="1586">
                  <c:v>1/30/2006</c:v>
                </c:pt>
                <c:pt idx="1587">
                  <c:v>1/31/2006</c:v>
                </c:pt>
                <c:pt idx="1588">
                  <c:v>2/1/2006</c:v>
                </c:pt>
                <c:pt idx="1589">
                  <c:v>2/2/2006</c:v>
                </c:pt>
                <c:pt idx="1590">
                  <c:v>2/3/2006</c:v>
                </c:pt>
                <c:pt idx="1591">
                  <c:v>2/6/2006</c:v>
                </c:pt>
                <c:pt idx="1592">
                  <c:v>2/7/2006</c:v>
                </c:pt>
                <c:pt idx="1593">
                  <c:v>2/8/2006</c:v>
                </c:pt>
                <c:pt idx="1594">
                  <c:v>2/9/2006</c:v>
                </c:pt>
                <c:pt idx="1595">
                  <c:v>2/10/2006</c:v>
                </c:pt>
                <c:pt idx="1596">
                  <c:v>2/13/2006</c:v>
                </c:pt>
                <c:pt idx="1597">
                  <c:v>2/14/2006</c:v>
                </c:pt>
                <c:pt idx="1598">
                  <c:v>2/15/2006</c:v>
                </c:pt>
                <c:pt idx="1599">
                  <c:v>2/16/2006</c:v>
                </c:pt>
                <c:pt idx="1600">
                  <c:v>2/17/2006</c:v>
                </c:pt>
                <c:pt idx="1601">
                  <c:v>2/20/2006</c:v>
                </c:pt>
                <c:pt idx="1602">
                  <c:v>2/21/2006</c:v>
                </c:pt>
                <c:pt idx="1603">
                  <c:v>2/22/2006</c:v>
                </c:pt>
                <c:pt idx="1604">
                  <c:v>2/23/2006</c:v>
                </c:pt>
                <c:pt idx="1605">
                  <c:v>2/24/2006</c:v>
                </c:pt>
                <c:pt idx="1606">
                  <c:v>2/27/2006</c:v>
                </c:pt>
                <c:pt idx="1607">
                  <c:v>2/28/2006</c:v>
                </c:pt>
                <c:pt idx="1608">
                  <c:v>3/1/2006</c:v>
                </c:pt>
                <c:pt idx="1609">
                  <c:v>3/2/2006</c:v>
                </c:pt>
                <c:pt idx="1610">
                  <c:v>3/3/2006</c:v>
                </c:pt>
                <c:pt idx="1611">
                  <c:v>3/6/2006</c:v>
                </c:pt>
                <c:pt idx="1612">
                  <c:v>3/7/2006</c:v>
                </c:pt>
                <c:pt idx="1613">
                  <c:v>3/8/2006</c:v>
                </c:pt>
                <c:pt idx="1614">
                  <c:v>3/9/2006</c:v>
                </c:pt>
                <c:pt idx="1615">
                  <c:v>3/10/2006</c:v>
                </c:pt>
                <c:pt idx="1616">
                  <c:v>3/13/2006</c:v>
                </c:pt>
                <c:pt idx="1617">
                  <c:v>3/14/2006</c:v>
                </c:pt>
                <c:pt idx="1618">
                  <c:v>3/15/2006</c:v>
                </c:pt>
                <c:pt idx="1619">
                  <c:v>3/16/2006</c:v>
                </c:pt>
                <c:pt idx="1620">
                  <c:v>3/17/2006</c:v>
                </c:pt>
                <c:pt idx="1621">
                  <c:v>3/20/2006</c:v>
                </c:pt>
                <c:pt idx="1622">
                  <c:v>3/21/2006</c:v>
                </c:pt>
                <c:pt idx="1623">
                  <c:v>3/22/2006</c:v>
                </c:pt>
                <c:pt idx="1624">
                  <c:v>3/23/2006</c:v>
                </c:pt>
                <c:pt idx="1625">
                  <c:v>3/24/2006</c:v>
                </c:pt>
                <c:pt idx="1626">
                  <c:v>3/27/2006</c:v>
                </c:pt>
                <c:pt idx="1627">
                  <c:v>3/28/2006</c:v>
                </c:pt>
                <c:pt idx="1628">
                  <c:v>3/29/2006</c:v>
                </c:pt>
                <c:pt idx="1629">
                  <c:v>3/30/2006</c:v>
                </c:pt>
                <c:pt idx="1630">
                  <c:v>3/31/2006</c:v>
                </c:pt>
                <c:pt idx="1631">
                  <c:v>4/3/2006</c:v>
                </c:pt>
                <c:pt idx="1632">
                  <c:v>4/4/2006</c:v>
                </c:pt>
                <c:pt idx="1633">
                  <c:v>4/5/2006</c:v>
                </c:pt>
                <c:pt idx="1634">
                  <c:v>4/6/2006</c:v>
                </c:pt>
                <c:pt idx="1635">
                  <c:v>4/7/2006</c:v>
                </c:pt>
                <c:pt idx="1636">
                  <c:v>4/10/2006</c:v>
                </c:pt>
                <c:pt idx="1637">
                  <c:v>4/11/2006</c:v>
                </c:pt>
                <c:pt idx="1638">
                  <c:v>4/12/2006</c:v>
                </c:pt>
                <c:pt idx="1639">
                  <c:v>4/13/2006</c:v>
                </c:pt>
                <c:pt idx="1640">
                  <c:v>4/14/2006</c:v>
                </c:pt>
                <c:pt idx="1641">
                  <c:v>4/17/2006</c:v>
                </c:pt>
                <c:pt idx="1642">
                  <c:v>4/18/2006</c:v>
                </c:pt>
                <c:pt idx="1643">
                  <c:v>4/19/2006</c:v>
                </c:pt>
                <c:pt idx="1644">
                  <c:v>4/20/2006</c:v>
                </c:pt>
                <c:pt idx="1645">
                  <c:v>4/21/2006</c:v>
                </c:pt>
                <c:pt idx="1646">
                  <c:v>4/24/2006</c:v>
                </c:pt>
                <c:pt idx="1647">
                  <c:v>4/25/2006</c:v>
                </c:pt>
                <c:pt idx="1648">
                  <c:v>4/26/2006</c:v>
                </c:pt>
                <c:pt idx="1649">
                  <c:v>4/27/2006</c:v>
                </c:pt>
                <c:pt idx="1650">
                  <c:v>4/28/2006</c:v>
                </c:pt>
                <c:pt idx="1651">
                  <c:v>5/1/2006</c:v>
                </c:pt>
                <c:pt idx="1652">
                  <c:v>5/2/2006</c:v>
                </c:pt>
                <c:pt idx="1653">
                  <c:v>5/3/2006</c:v>
                </c:pt>
                <c:pt idx="1654">
                  <c:v>5/4/2006</c:v>
                </c:pt>
                <c:pt idx="1655">
                  <c:v>5/5/2006</c:v>
                </c:pt>
                <c:pt idx="1656">
                  <c:v>5/8/2006</c:v>
                </c:pt>
                <c:pt idx="1657">
                  <c:v>5/9/2006</c:v>
                </c:pt>
                <c:pt idx="1658">
                  <c:v>5/10/2006</c:v>
                </c:pt>
                <c:pt idx="1659">
                  <c:v>5/11/2006</c:v>
                </c:pt>
                <c:pt idx="1660">
                  <c:v>5/12/2006</c:v>
                </c:pt>
                <c:pt idx="1661">
                  <c:v>5/15/2006</c:v>
                </c:pt>
                <c:pt idx="1662">
                  <c:v>5/16/2006</c:v>
                </c:pt>
                <c:pt idx="1663">
                  <c:v>5/17/2006</c:v>
                </c:pt>
                <c:pt idx="1664">
                  <c:v>5/18/2006</c:v>
                </c:pt>
                <c:pt idx="1665">
                  <c:v>5/19/2006</c:v>
                </c:pt>
                <c:pt idx="1666">
                  <c:v>5/22/2006</c:v>
                </c:pt>
                <c:pt idx="1667">
                  <c:v>5/23/2006</c:v>
                </c:pt>
                <c:pt idx="1668">
                  <c:v>5/24/2006</c:v>
                </c:pt>
                <c:pt idx="1669">
                  <c:v>5/25/2006</c:v>
                </c:pt>
                <c:pt idx="1670">
                  <c:v>5/26/2006</c:v>
                </c:pt>
                <c:pt idx="1671">
                  <c:v>5/29/2006</c:v>
                </c:pt>
                <c:pt idx="1672">
                  <c:v>5/30/2006</c:v>
                </c:pt>
                <c:pt idx="1673">
                  <c:v>5/31/2006</c:v>
                </c:pt>
                <c:pt idx="1674">
                  <c:v>6/1/2006</c:v>
                </c:pt>
                <c:pt idx="1675">
                  <c:v>6/2/2006</c:v>
                </c:pt>
                <c:pt idx="1676">
                  <c:v>6/5/2006</c:v>
                </c:pt>
                <c:pt idx="1677">
                  <c:v>6/6/2006</c:v>
                </c:pt>
                <c:pt idx="1678">
                  <c:v>6/7/2006</c:v>
                </c:pt>
                <c:pt idx="1679">
                  <c:v>6/8/2006</c:v>
                </c:pt>
                <c:pt idx="1680">
                  <c:v>6/9/2006</c:v>
                </c:pt>
                <c:pt idx="1681">
                  <c:v>6/12/2006</c:v>
                </c:pt>
                <c:pt idx="1682">
                  <c:v>6/13/2006</c:v>
                </c:pt>
                <c:pt idx="1683">
                  <c:v>6/14/2006</c:v>
                </c:pt>
                <c:pt idx="1684">
                  <c:v>6/15/2006</c:v>
                </c:pt>
                <c:pt idx="1685">
                  <c:v>6/16/2006</c:v>
                </c:pt>
                <c:pt idx="1686">
                  <c:v>6/19/2006</c:v>
                </c:pt>
                <c:pt idx="1687">
                  <c:v>6/20/2006</c:v>
                </c:pt>
                <c:pt idx="1688">
                  <c:v>6/21/2006</c:v>
                </c:pt>
                <c:pt idx="1689">
                  <c:v>6/22/2006</c:v>
                </c:pt>
                <c:pt idx="1690">
                  <c:v>6/23/2006</c:v>
                </c:pt>
                <c:pt idx="1691">
                  <c:v>6/26/2006</c:v>
                </c:pt>
                <c:pt idx="1692">
                  <c:v>6/27/2006</c:v>
                </c:pt>
                <c:pt idx="1693">
                  <c:v>6/28/2006</c:v>
                </c:pt>
                <c:pt idx="1694">
                  <c:v>6/29/2006</c:v>
                </c:pt>
                <c:pt idx="1695">
                  <c:v>6/30/2006</c:v>
                </c:pt>
                <c:pt idx="1696">
                  <c:v>7/3/2006</c:v>
                </c:pt>
                <c:pt idx="1697">
                  <c:v>7/4/2006</c:v>
                </c:pt>
                <c:pt idx="1698">
                  <c:v>7/5/2006</c:v>
                </c:pt>
                <c:pt idx="1699">
                  <c:v>7/6/2006</c:v>
                </c:pt>
                <c:pt idx="1700">
                  <c:v>7/7/2006</c:v>
                </c:pt>
                <c:pt idx="1701">
                  <c:v>7/10/2006</c:v>
                </c:pt>
                <c:pt idx="1702">
                  <c:v>7/11/2006</c:v>
                </c:pt>
                <c:pt idx="1703">
                  <c:v>7/12/2006</c:v>
                </c:pt>
                <c:pt idx="1704">
                  <c:v>7/13/2006</c:v>
                </c:pt>
                <c:pt idx="1705">
                  <c:v>7/14/2006</c:v>
                </c:pt>
                <c:pt idx="1706">
                  <c:v>7/17/2006</c:v>
                </c:pt>
                <c:pt idx="1707">
                  <c:v>7/18/2006</c:v>
                </c:pt>
                <c:pt idx="1708">
                  <c:v>7/19/2006</c:v>
                </c:pt>
                <c:pt idx="1709">
                  <c:v>7/20/2006</c:v>
                </c:pt>
                <c:pt idx="1710">
                  <c:v>7/21/2006</c:v>
                </c:pt>
                <c:pt idx="1711">
                  <c:v>7/24/2006</c:v>
                </c:pt>
                <c:pt idx="1712">
                  <c:v>7/25/2006</c:v>
                </c:pt>
                <c:pt idx="1713">
                  <c:v>7/26/2006</c:v>
                </c:pt>
                <c:pt idx="1714">
                  <c:v>7/27/2006</c:v>
                </c:pt>
                <c:pt idx="1715">
                  <c:v>7/28/2006</c:v>
                </c:pt>
                <c:pt idx="1716">
                  <c:v>7/31/2006</c:v>
                </c:pt>
                <c:pt idx="1717">
                  <c:v>8/1/2006</c:v>
                </c:pt>
                <c:pt idx="1718">
                  <c:v>8/2/2006</c:v>
                </c:pt>
                <c:pt idx="1719">
                  <c:v>8/3/2006</c:v>
                </c:pt>
                <c:pt idx="1720">
                  <c:v>8/4/2006</c:v>
                </c:pt>
                <c:pt idx="1721">
                  <c:v>8/7/2006</c:v>
                </c:pt>
                <c:pt idx="1722">
                  <c:v>8/8/2006</c:v>
                </c:pt>
                <c:pt idx="1723">
                  <c:v>8/9/2006</c:v>
                </c:pt>
                <c:pt idx="1724">
                  <c:v>8/10/2006</c:v>
                </c:pt>
                <c:pt idx="1725">
                  <c:v>8/11/2006</c:v>
                </c:pt>
                <c:pt idx="1726">
                  <c:v>8/14/2006</c:v>
                </c:pt>
                <c:pt idx="1727">
                  <c:v>8/15/2006</c:v>
                </c:pt>
                <c:pt idx="1728">
                  <c:v>8/16/2006</c:v>
                </c:pt>
                <c:pt idx="1729">
                  <c:v>8/17/2006</c:v>
                </c:pt>
                <c:pt idx="1730">
                  <c:v>8/18/2006</c:v>
                </c:pt>
                <c:pt idx="1731">
                  <c:v>8/21/2006</c:v>
                </c:pt>
                <c:pt idx="1732">
                  <c:v>8/22/2006</c:v>
                </c:pt>
                <c:pt idx="1733">
                  <c:v>8/23/2006</c:v>
                </c:pt>
                <c:pt idx="1734">
                  <c:v>8/24/2006</c:v>
                </c:pt>
                <c:pt idx="1735">
                  <c:v>8/25/2006</c:v>
                </c:pt>
                <c:pt idx="1736">
                  <c:v>8/28/2006</c:v>
                </c:pt>
                <c:pt idx="1737">
                  <c:v>8/29/2006</c:v>
                </c:pt>
                <c:pt idx="1738">
                  <c:v>8/30/2006</c:v>
                </c:pt>
                <c:pt idx="1739">
                  <c:v>8/31/2006</c:v>
                </c:pt>
                <c:pt idx="1740">
                  <c:v>9/1/2006</c:v>
                </c:pt>
                <c:pt idx="1741">
                  <c:v>9/4/2006</c:v>
                </c:pt>
                <c:pt idx="1742">
                  <c:v>9/5/2006</c:v>
                </c:pt>
                <c:pt idx="1743">
                  <c:v>9/6/2006</c:v>
                </c:pt>
                <c:pt idx="1744">
                  <c:v>9/7/2006</c:v>
                </c:pt>
                <c:pt idx="1745">
                  <c:v>9/8/2006</c:v>
                </c:pt>
                <c:pt idx="1746">
                  <c:v>9/11/2006</c:v>
                </c:pt>
                <c:pt idx="1747">
                  <c:v>9/12/2006</c:v>
                </c:pt>
                <c:pt idx="1748">
                  <c:v>9/13/2006</c:v>
                </c:pt>
                <c:pt idx="1749">
                  <c:v>9/14/2006</c:v>
                </c:pt>
                <c:pt idx="1750">
                  <c:v>9/15/2006</c:v>
                </c:pt>
                <c:pt idx="1751">
                  <c:v>9/18/2006</c:v>
                </c:pt>
                <c:pt idx="1752">
                  <c:v>9/19/2006</c:v>
                </c:pt>
                <c:pt idx="1753">
                  <c:v>9/20/2006</c:v>
                </c:pt>
                <c:pt idx="1754">
                  <c:v>9/21/2006</c:v>
                </c:pt>
                <c:pt idx="1755">
                  <c:v>9/22/2006</c:v>
                </c:pt>
                <c:pt idx="1756">
                  <c:v>9/25/2006</c:v>
                </c:pt>
                <c:pt idx="1757">
                  <c:v>9/26/2006</c:v>
                </c:pt>
                <c:pt idx="1758">
                  <c:v>9/27/2006</c:v>
                </c:pt>
                <c:pt idx="1759">
                  <c:v>9/28/2006</c:v>
                </c:pt>
                <c:pt idx="1760">
                  <c:v>9/29/2006</c:v>
                </c:pt>
                <c:pt idx="1761">
                  <c:v>10/2/2006</c:v>
                </c:pt>
                <c:pt idx="1762">
                  <c:v>10/3/2006</c:v>
                </c:pt>
                <c:pt idx="1763">
                  <c:v>10/4/2006</c:v>
                </c:pt>
                <c:pt idx="1764">
                  <c:v>10/5/2006</c:v>
                </c:pt>
                <c:pt idx="1765">
                  <c:v>10/6/2006</c:v>
                </c:pt>
                <c:pt idx="1766">
                  <c:v>10/9/2006</c:v>
                </c:pt>
                <c:pt idx="1767">
                  <c:v>10/10/2006</c:v>
                </c:pt>
                <c:pt idx="1768">
                  <c:v>10/11/2006</c:v>
                </c:pt>
                <c:pt idx="1769">
                  <c:v>10/12/2006</c:v>
                </c:pt>
                <c:pt idx="1770">
                  <c:v>10/13/2006</c:v>
                </c:pt>
                <c:pt idx="1771">
                  <c:v>10/16/2006</c:v>
                </c:pt>
                <c:pt idx="1772">
                  <c:v>10/17/2006</c:v>
                </c:pt>
                <c:pt idx="1773">
                  <c:v>10/18/2006</c:v>
                </c:pt>
                <c:pt idx="1774">
                  <c:v>10/19/2006</c:v>
                </c:pt>
                <c:pt idx="1775">
                  <c:v>10/20/2006</c:v>
                </c:pt>
                <c:pt idx="1776">
                  <c:v>10/23/2006</c:v>
                </c:pt>
                <c:pt idx="1777">
                  <c:v>10/24/2006</c:v>
                </c:pt>
                <c:pt idx="1778">
                  <c:v>10/25/2006</c:v>
                </c:pt>
                <c:pt idx="1779">
                  <c:v>10/26/2006</c:v>
                </c:pt>
                <c:pt idx="1780">
                  <c:v>10/27/2006</c:v>
                </c:pt>
                <c:pt idx="1781">
                  <c:v>10/30/2006</c:v>
                </c:pt>
                <c:pt idx="1782">
                  <c:v>10/31/2006</c:v>
                </c:pt>
                <c:pt idx="1783">
                  <c:v>11/1/2006</c:v>
                </c:pt>
                <c:pt idx="1784">
                  <c:v>11/2/2006</c:v>
                </c:pt>
                <c:pt idx="1785">
                  <c:v>11/3/2006</c:v>
                </c:pt>
                <c:pt idx="1786">
                  <c:v>11/6/2006</c:v>
                </c:pt>
                <c:pt idx="1787">
                  <c:v>11/7/2006</c:v>
                </c:pt>
                <c:pt idx="1788">
                  <c:v>11/8/2006</c:v>
                </c:pt>
                <c:pt idx="1789">
                  <c:v>11/9/2006</c:v>
                </c:pt>
                <c:pt idx="1790">
                  <c:v>11/10/2006</c:v>
                </c:pt>
                <c:pt idx="1791">
                  <c:v>11/13/2006</c:v>
                </c:pt>
                <c:pt idx="1792">
                  <c:v>11/14/2006</c:v>
                </c:pt>
                <c:pt idx="1793">
                  <c:v>11/15/2006</c:v>
                </c:pt>
                <c:pt idx="1794">
                  <c:v>11/16/2006</c:v>
                </c:pt>
                <c:pt idx="1795">
                  <c:v>11/17/2006</c:v>
                </c:pt>
                <c:pt idx="1796">
                  <c:v>11/20/2006</c:v>
                </c:pt>
                <c:pt idx="1797">
                  <c:v>11/21/2006</c:v>
                </c:pt>
                <c:pt idx="1798">
                  <c:v>11/22/2006</c:v>
                </c:pt>
                <c:pt idx="1799">
                  <c:v>11/23/2006</c:v>
                </c:pt>
                <c:pt idx="1800">
                  <c:v>11/24/2006</c:v>
                </c:pt>
                <c:pt idx="1801">
                  <c:v>11/27/2006</c:v>
                </c:pt>
                <c:pt idx="1802">
                  <c:v>11/28/2006</c:v>
                </c:pt>
                <c:pt idx="1803">
                  <c:v>11/29/2006</c:v>
                </c:pt>
                <c:pt idx="1804">
                  <c:v>11/30/2006</c:v>
                </c:pt>
                <c:pt idx="1805">
                  <c:v>12/1/2006</c:v>
                </c:pt>
                <c:pt idx="1806">
                  <c:v>12/4/2006</c:v>
                </c:pt>
                <c:pt idx="1807">
                  <c:v>12/5/2006</c:v>
                </c:pt>
                <c:pt idx="1808">
                  <c:v>12/6/2006</c:v>
                </c:pt>
                <c:pt idx="1809">
                  <c:v>12/7/2006</c:v>
                </c:pt>
                <c:pt idx="1810">
                  <c:v>12/8/2006</c:v>
                </c:pt>
                <c:pt idx="1811">
                  <c:v>12/11/2006</c:v>
                </c:pt>
                <c:pt idx="1812">
                  <c:v>12/12/2006</c:v>
                </c:pt>
                <c:pt idx="1813">
                  <c:v>12/13/2006</c:v>
                </c:pt>
                <c:pt idx="1814">
                  <c:v>12/14/2006</c:v>
                </c:pt>
                <c:pt idx="1815">
                  <c:v>12/15/2006</c:v>
                </c:pt>
                <c:pt idx="1816">
                  <c:v>12/18/2006</c:v>
                </c:pt>
                <c:pt idx="1817">
                  <c:v>12/19/2006</c:v>
                </c:pt>
                <c:pt idx="1818">
                  <c:v>12/20/2006</c:v>
                </c:pt>
                <c:pt idx="1819">
                  <c:v>12/21/2006</c:v>
                </c:pt>
                <c:pt idx="1820">
                  <c:v>12/22/2006</c:v>
                </c:pt>
                <c:pt idx="1821">
                  <c:v>12/25/2006</c:v>
                </c:pt>
                <c:pt idx="1822">
                  <c:v>12/26/2006</c:v>
                </c:pt>
                <c:pt idx="1823">
                  <c:v>12/27/2006</c:v>
                </c:pt>
                <c:pt idx="1824">
                  <c:v>12/28/2006</c:v>
                </c:pt>
                <c:pt idx="1825">
                  <c:v>12/29/2006</c:v>
                </c:pt>
                <c:pt idx="1826">
                  <c:v>1/1/2007</c:v>
                </c:pt>
                <c:pt idx="1827">
                  <c:v>1/2/2007</c:v>
                </c:pt>
                <c:pt idx="1828">
                  <c:v>1/3/2007</c:v>
                </c:pt>
                <c:pt idx="1829">
                  <c:v>1/4/2007</c:v>
                </c:pt>
                <c:pt idx="1830">
                  <c:v>1/5/2007</c:v>
                </c:pt>
                <c:pt idx="1831">
                  <c:v>1/8/2007</c:v>
                </c:pt>
                <c:pt idx="1832">
                  <c:v>1/9/2007</c:v>
                </c:pt>
                <c:pt idx="1833">
                  <c:v>1/10/2007</c:v>
                </c:pt>
                <c:pt idx="1834">
                  <c:v>1/11/2007</c:v>
                </c:pt>
                <c:pt idx="1835">
                  <c:v>1/12/2007</c:v>
                </c:pt>
                <c:pt idx="1836">
                  <c:v>1/15/2007</c:v>
                </c:pt>
                <c:pt idx="1837">
                  <c:v>1/16/2007</c:v>
                </c:pt>
                <c:pt idx="1838">
                  <c:v>1/17/2007</c:v>
                </c:pt>
                <c:pt idx="1839">
                  <c:v>1/18/2007</c:v>
                </c:pt>
                <c:pt idx="1840">
                  <c:v>1/19/2007</c:v>
                </c:pt>
                <c:pt idx="1841">
                  <c:v>1/22/2007</c:v>
                </c:pt>
                <c:pt idx="1842">
                  <c:v>1/23/2007</c:v>
                </c:pt>
                <c:pt idx="1843">
                  <c:v>1/24/2007</c:v>
                </c:pt>
                <c:pt idx="1844">
                  <c:v>1/25/2007</c:v>
                </c:pt>
                <c:pt idx="1845">
                  <c:v>1/26/2007</c:v>
                </c:pt>
                <c:pt idx="1846">
                  <c:v>1/29/2007</c:v>
                </c:pt>
                <c:pt idx="1847">
                  <c:v>1/30/2007</c:v>
                </c:pt>
                <c:pt idx="1848">
                  <c:v>1/31/2007</c:v>
                </c:pt>
                <c:pt idx="1849">
                  <c:v>2/1/2007</c:v>
                </c:pt>
                <c:pt idx="1850">
                  <c:v>2/2/2007</c:v>
                </c:pt>
                <c:pt idx="1851">
                  <c:v>2/5/2007</c:v>
                </c:pt>
                <c:pt idx="1852">
                  <c:v>2/6/2007</c:v>
                </c:pt>
                <c:pt idx="1853">
                  <c:v>2/7/2007</c:v>
                </c:pt>
                <c:pt idx="1854">
                  <c:v>2/8/2007</c:v>
                </c:pt>
                <c:pt idx="1855">
                  <c:v>2/9/2007</c:v>
                </c:pt>
                <c:pt idx="1856">
                  <c:v>2/12/2007</c:v>
                </c:pt>
                <c:pt idx="1857">
                  <c:v>2/13/2007</c:v>
                </c:pt>
                <c:pt idx="1858">
                  <c:v>2/14/2007</c:v>
                </c:pt>
                <c:pt idx="1859">
                  <c:v>2/15/2007</c:v>
                </c:pt>
                <c:pt idx="1860">
                  <c:v>2/16/2007</c:v>
                </c:pt>
                <c:pt idx="1861">
                  <c:v>2/19/2007</c:v>
                </c:pt>
                <c:pt idx="1862">
                  <c:v>2/20/2007</c:v>
                </c:pt>
                <c:pt idx="1863">
                  <c:v>2/21/2007</c:v>
                </c:pt>
                <c:pt idx="1864">
                  <c:v>2/22/2007</c:v>
                </c:pt>
                <c:pt idx="1865">
                  <c:v>2/23/2007</c:v>
                </c:pt>
                <c:pt idx="1866">
                  <c:v>2/26/2007</c:v>
                </c:pt>
                <c:pt idx="1867">
                  <c:v>2/27/2007</c:v>
                </c:pt>
                <c:pt idx="1868">
                  <c:v>2/28/2007</c:v>
                </c:pt>
                <c:pt idx="1869">
                  <c:v>3/1/2007</c:v>
                </c:pt>
                <c:pt idx="1870">
                  <c:v>3/2/2007</c:v>
                </c:pt>
                <c:pt idx="1871">
                  <c:v>3/5/2007</c:v>
                </c:pt>
                <c:pt idx="1872">
                  <c:v>3/6/2007</c:v>
                </c:pt>
                <c:pt idx="1873">
                  <c:v>3/7/2007</c:v>
                </c:pt>
                <c:pt idx="1874">
                  <c:v>3/8/2007</c:v>
                </c:pt>
                <c:pt idx="1875">
                  <c:v>3/9/2007</c:v>
                </c:pt>
                <c:pt idx="1876">
                  <c:v>3/12/2007</c:v>
                </c:pt>
                <c:pt idx="1877">
                  <c:v>3/13/2007</c:v>
                </c:pt>
                <c:pt idx="1878">
                  <c:v>3/14/2007</c:v>
                </c:pt>
                <c:pt idx="1879">
                  <c:v>3/15/2007</c:v>
                </c:pt>
                <c:pt idx="1880">
                  <c:v>3/16/2007</c:v>
                </c:pt>
                <c:pt idx="1881">
                  <c:v>3/19/2007</c:v>
                </c:pt>
                <c:pt idx="1882">
                  <c:v>3/20/2007</c:v>
                </c:pt>
                <c:pt idx="1883">
                  <c:v>3/21/2007</c:v>
                </c:pt>
                <c:pt idx="1884">
                  <c:v>3/22/2007</c:v>
                </c:pt>
                <c:pt idx="1885">
                  <c:v>3/23/2007</c:v>
                </c:pt>
                <c:pt idx="1886">
                  <c:v>3/26/2007</c:v>
                </c:pt>
                <c:pt idx="1887">
                  <c:v>3/27/2007</c:v>
                </c:pt>
                <c:pt idx="1888">
                  <c:v>3/28/2007</c:v>
                </c:pt>
                <c:pt idx="1889">
                  <c:v>3/29/2007</c:v>
                </c:pt>
                <c:pt idx="1890">
                  <c:v>3/30/2007</c:v>
                </c:pt>
                <c:pt idx="1891">
                  <c:v>4/2/2007</c:v>
                </c:pt>
                <c:pt idx="1892">
                  <c:v>4/3/2007</c:v>
                </c:pt>
                <c:pt idx="1893">
                  <c:v>4/4/2007</c:v>
                </c:pt>
                <c:pt idx="1894">
                  <c:v>4/5/2007</c:v>
                </c:pt>
                <c:pt idx="1895">
                  <c:v>4/6/2007</c:v>
                </c:pt>
                <c:pt idx="1896">
                  <c:v>4/9/2007</c:v>
                </c:pt>
                <c:pt idx="1897">
                  <c:v>4/10/2007</c:v>
                </c:pt>
                <c:pt idx="1898">
                  <c:v>4/11/2007</c:v>
                </c:pt>
                <c:pt idx="1899">
                  <c:v>4/12/2007</c:v>
                </c:pt>
                <c:pt idx="1900">
                  <c:v>4/13/2007</c:v>
                </c:pt>
                <c:pt idx="1901">
                  <c:v>4/16/2007</c:v>
                </c:pt>
                <c:pt idx="1902">
                  <c:v>4/17/2007</c:v>
                </c:pt>
                <c:pt idx="1903">
                  <c:v>4/18/2007</c:v>
                </c:pt>
                <c:pt idx="1904">
                  <c:v>4/19/2007</c:v>
                </c:pt>
                <c:pt idx="1905">
                  <c:v>4/20/2007</c:v>
                </c:pt>
                <c:pt idx="1906">
                  <c:v>4/23/2007</c:v>
                </c:pt>
                <c:pt idx="1907">
                  <c:v>4/24/2007</c:v>
                </c:pt>
                <c:pt idx="1908">
                  <c:v>4/25/2007</c:v>
                </c:pt>
                <c:pt idx="1909">
                  <c:v>4/26/2007</c:v>
                </c:pt>
                <c:pt idx="1910">
                  <c:v>4/27/2007</c:v>
                </c:pt>
                <c:pt idx="1911">
                  <c:v>4/30/2007</c:v>
                </c:pt>
                <c:pt idx="1912">
                  <c:v>5/1/2007</c:v>
                </c:pt>
                <c:pt idx="1913">
                  <c:v>5/2/2007</c:v>
                </c:pt>
                <c:pt idx="1914">
                  <c:v>5/3/2007</c:v>
                </c:pt>
                <c:pt idx="1915">
                  <c:v>5/4/2007</c:v>
                </c:pt>
                <c:pt idx="1916">
                  <c:v>5/7/2007</c:v>
                </c:pt>
                <c:pt idx="1917">
                  <c:v>5/8/2007</c:v>
                </c:pt>
                <c:pt idx="1918">
                  <c:v>5/9/2007</c:v>
                </c:pt>
                <c:pt idx="1919">
                  <c:v>5/10/2007</c:v>
                </c:pt>
                <c:pt idx="1920">
                  <c:v>5/11/2007</c:v>
                </c:pt>
                <c:pt idx="1921">
                  <c:v>5/14/2007</c:v>
                </c:pt>
                <c:pt idx="1922">
                  <c:v>5/15/2007</c:v>
                </c:pt>
                <c:pt idx="1923">
                  <c:v>5/16/2007</c:v>
                </c:pt>
                <c:pt idx="1924">
                  <c:v>5/17/2007</c:v>
                </c:pt>
                <c:pt idx="1925">
                  <c:v>5/18/2007</c:v>
                </c:pt>
                <c:pt idx="1926">
                  <c:v>5/21/2007</c:v>
                </c:pt>
                <c:pt idx="1927">
                  <c:v>5/22/2007</c:v>
                </c:pt>
                <c:pt idx="1928">
                  <c:v>5/23/2007</c:v>
                </c:pt>
                <c:pt idx="1929">
                  <c:v>5/24/2007</c:v>
                </c:pt>
                <c:pt idx="1930">
                  <c:v>5/25/2007</c:v>
                </c:pt>
                <c:pt idx="1931">
                  <c:v>5/28/2007</c:v>
                </c:pt>
                <c:pt idx="1932">
                  <c:v>5/29/2007</c:v>
                </c:pt>
                <c:pt idx="1933">
                  <c:v>5/30/2007</c:v>
                </c:pt>
                <c:pt idx="1934">
                  <c:v>5/31/2007</c:v>
                </c:pt>
                <c:pt idx="1935">
                  <c:v>6/1/2007</c:v>
                </c:pt>
                <c:pt idx="1936">
                  <c:v>6/4/2007</c:v>
                </c:pt>
                <c:pt idx="1937">
                  <c:v>6/5/2007</c:v>
                </c:pt>
                <c:pt idx="1938">
                  <c:v>6/6/2007</c:v>
                </c:pt>
                <c:pt idx="1939">
                  <c:v>6/7/2007</c:v>
                </c:pt>
                <c:pt idx="1940">
                  <c:v>6/8/2007</c:v>
                </c:pt>
                <c:pt idx="1941">
                  <c:v>6/11/2007</c:v>
                </c:pt>
                <c:pt idx="1942">
                  <c:v>6/12/2007</c:v>
                </c:pt>
                <c:pt idx="1943">
                  <c:v>6/13/2007</c:v>
                </c:pt>
                <c:pt idx="1944">
                  <c:v>6/14/2007</c:v>
                </c:pt>
                <c:pt idx="1945">
                  <c:v>6/15/2007</c:v>
                </c:pt>
                <c:pt idx="1946">
                  <c:v>6/18/2007</c:v>
                </c:pt>
                <c:pt idx="1947">
                  <c:v>6/19/2007</c:v>
                </c:pt>
                <c:pt idx="1948">
                  <c:v>6/20/2007</c:v>
                </c:pt>
                <c:pt idx="1949">
                  <c:v>6/21/2007</c:v>
                </c:pt>
                <c:pt idx="1950">
                  <c:v>6/22/2007</c:v>
                </c:pt>
                <c:pt idx="1951">
                  <c:v>6/25/2007</c:v>
                </c:pt>
                <c:pt idx="1952">
                  <c:v>6/26/2007</c:v>
                </c:pt>
                <c:pt idx="1953">
                  <c:v>6/27/2007</c:v>
                </c:pt>
                <c:pt idx="1954">
                  <c:v>6/28/2007</c:v>
                </c:pt>
                <c:pt idx="1955">
                  <c:v>6/29/2007</c:v>
                </c:pt>
                <c:pt idx="1956">
                  <c:v>7/2/2007</c:v>
                </c:pt>
                <c:pt idx="1957">
                  <c:v>7/3/2007</c:v>
                </c:pt>
                <c:pt idx="1958">
                  <c:v>7/4/2007</c:v>
                </c:pt>
                <c:pt idx="1959">
                  <c:v>7/5/2007</c:v>
                </c:pt>
                <c:pt idx="1960">
                  <c:v>7/6/2007</c:v>
                </c:pt>
                <c:pt idx="1961">
                  <c:v>7/9/2007</c:v>
                </c:pt>
                <c:pt idx="1962">
                  <c:v>7/10/2007</c:v>
                </c:pt>
                <c:pt idx="1963">
                  <c:v>7/11/2007</c:v>
                </c:pt>
                <c:pt idx="1964">
                  <c:v>7/12/2007</c:v>
                </c:pt>
                <c:pt idx="1965">
                  <c:v>7/13/2007</c:v>
                </c:pt>
                <c:pt idx="1966">
                  <c:v>7/16/2007</c:v>
                </c:pt>
                <c:pt idx="1967">
                  <c:v>7/17/2007</c:v>
                </c:pt>
                <c:pt idx="1968">
                  <c:v>7/18/2007</c:v>
                </c:pt>
                <c:pt idx="1969">
                  <c:v>7/19/2007</c:v>
                </c:pt>
                <c:pt idx="1970">
                  <c:v>7/20/2007</c:v>
                </c:pt>
                <c:pt idx="1971">
                  <c:v>7/23/2007</c:v>
                </c:pt>
                <c:pt idx="1972">
                  <c:v>7/24/2007</c:v>
                </c:pt>
                <c:pt idx="1973">
                  <c:v>7/25/2007</c:v>
                </c:pt>
                <c:pt idx="1974">
                  <c:v>7/26/2007</c:v>
                </c:pt>
                <c:pt idx="1975">
                  <c:v>7/27/2007</c:v>
                </c:pt>
                <c:pt idx="1976">
                  <c:v>7/30/2007</c:v>
                </c:pt>
                <c:pt idx="1977">
                  <c:v>7/31/2007</c:v>
                </c:pt>
                <c:pt idx="1978">
                  <c:v>8/1/2007</c:v>
                </c:pt>
                <c:pt idx="1979">
                  <c:v>8/2/2007</c:v>
                </c:pt>
                <c:pt idx="1980">
                  <c:v>8/3/2007</c:v>
                </c:pt>
                <c:pt idx="1981">
                  <c:v>8/6/2007</c:v>
                </c:pt>
                <c:pt idx="1982">
                  <c:v>8/7/2007</c:v>
                </c:pt>
                <c:pt idx="1983">
                  <c:v>8/8/2007</c:v>
                </c:pt>
                <c:pt idx="1984">
                  <c:v>8/9/2007</c:v>
                </c:pt>
                <c:pt idx="1985">
                  <c:v>8/10/2007</c:v>
                </c:pt>
                <c:pt idx="1986">
                  <c:v>8/13/2007</c:v>
                </c:pt>
                <c:pt idx="1987">
                  <c:v>8/14/2007</c:v>
                </c:pt>
                <c:pt idx="1988">
                  <c:v>8/15/2007</c:v>
                </c:pt>
                <c:pt idx="1989">
                  <c:v>8/16/2007</c:v>
                </c:pt>
                <c:pt idx="1990">
                  <c:v>8/17/2007</c:v>
                </c:pt>
                <c:pt idx="1991">
                  <c:v>8/20/2007</c:v>
                </c:pt>
                <c:pt idx="1992">
                  <c:v>8/21/2007</c:v>
                </c:pt>
                <c:pt idx="1993">
                  <c:v>8/22/2007</c:v>
                </c:pt>
                <c:pt idx="1994">
                  <c:v>8/23/2007</c:v>
                </c:pt>
                <c:pt idx="1995">
                  <c:v>8/24/2007</c:v>
                </c:pt>
                <c:pt idx="1996">
                  <c:v>8/27/2007</c:v>
                </c:pt>
                <c:pt idx="1997">
                  <c:v>8/28/2007</c:v>
                </c:pt>
                <c:pt idx="1998">
                  <c:v>8/29/2007</c:v>
                </c:pt>
                <c:pt idx="1999">
                  <c:v>8/30/2007</c:v>
                </c:pt>
                <c:pt idx="2000">
                  <c:v>8/31/2007</c:v>
                </c:pt>
                <c:pt idx="2001">
                  <c:v>9/3/2006</c:v>
                </c:pt>
                <c:pt idx="2002">
                  <c:v>9/4/2007</c:v>
                </c:pt>
                <c:pt idx="2003">
                  <c:v>9/5/2007</c:v>
                </c:pt>
                <c:pt idx="2004">
                  <c:v>9/6/2007</c:v>
                </c:pt>
                <c:pt idx="2005">
                  <c:v>9/7/2007</c:v>
                </c:pt>
                <c:pt idx="2006">
                  <c:v>9/10/2007</c:v>
                </c:pt>
                <c:pt idx="2007">
                  <c:v>9/11/2007</c:v>
                </c:pt>
                <c:pt idx="2008">
                  <c:v>9/12/2007</c:v>
                </c:pt>
                <c:pt idx="2009">
                  <c:v>9/13/2007</c:v>
                </c:pt>
                <c:pt idx="2010">
                  <c:v>9/14/2007</c:v>
                </c:pt>
                <c:pt idx="2011">
                  <c:v>9/17/2007</c:v>
                </c:pt>
                <c:pt idx="2012">
                  <c:v>9/18/2007</c:v>
                </c:pt>
                <c:pt idx="2013">
                  <c:v>9/19/2007</c:v>
                </c:pt>
                <c:pt idx="2014">
                  <c:v>9/20/2007</c:v>
                </c:pt>
                <c:pt idx="2015">
                  <c:v>9/21/2007</c:v>
                </c:pt>
                <c:pt idx="2016">
                  <c:v>9/24/2007</c:v>
                </c:pt>
                <c:pt idx="2017">
                  <c:v>9/25/2007</c:v>
                </c:pt>
                <c:pt idx="2018">
                  <c:v>9/26/2007</c:v>
                </c:pt>
                <c:pt idx="2019">
                  <c:v>9/27/2007</c:v>
                </c:pt>
                <c:pt idx="2020">
                  <c:v>9/28/2007</c:v>
                </c:pt>
                <c:pt idx="2021">
                  <c:v>10/1/2007</c:v>
                </c:pt>
                <c:pt idx="2022">
                  <c:v>10/2/2007</c:v>
                </c:pt>
                <c:pt idx="2023">
                  <c:v>10/3/2007</c:v>
                </c:pt>
                <c:pt idx="2024">
                  <c:v>10/4/2007</c:v>
                </c:pt>
                <c:pt idx="2025">
                  <c:v>10/5/2007</c:v>
                </c:pt>
                <c:pt idx="2026">
                  <c:v>10/8/2007</c:v>
                </c:pt>
                <c:pt idx="2027">
                  <c:v>10/9/2007</c:v>
                </c:pt>
                <c:pt idx="2028">
                  <c:v>10/10/2007</c:v>
                </c:pt>
                <c:pt idx="2029">
                  <c:v>10/11/2007</c:v>
                </c:pt>
                <c:pt idx="2030">
                  <c:v>10/12/2007</c:v>
                </c:pt>
                <c:pt idx="2031">
                  <c:v>10/15/2007</c:v>
                </c:pt>
                <c:pt idx="2032">
                  <c:v>10/16/2007</c:v>
                </c:pt>
                <c:pt idx="2033">
                  <c:v>10/17/2007</c:v>
                </c:pt>
                <c:pt idx="2034">
                  <c:v>10/18/2007</c:v>
                </c:pt>
                <c:pt idx="2035">
                  <c:v>10/19/2007</c:v>
                </c:pt>
                <c:pt idx="2036">
                  <c:v>10/22/2007</c:v>
                </c:pt>
                <c:pt idx="2037">
                  <c:v>10/23/2007</c:v>
                </c:pt>
                <c:pt idx="2038">
                  <c:v>10/24/2007</c:v>
                </c:pt>
                <c:pt idx="2039">
                  <c:v>10/25/2007</c:v>
                </c:pt>
                <c:pt idx="2040">
                  <c:v>10/26/2007</c:v>
                </c:pt>
                <c:pt idx="2041">
                  <c:v>10/29/2007</c:v>
                </c:pt>
                <c:pt idx="2042">
                  <c:v>10/30/2007</c:v>
                </c:pt>
                <c:pt idx="2043">
                  <c:v>10/31/2007</c:v>
                </c:pt>
                <c:pt idx="2044">
                  <c:v>11/1/2007</c:v>
                </c:pt>
                <c:pt idx="2045">
                  <c:v>11/2/2007</c:v>
                </c:pt>
                <c:pt idx="2046">
                  <c:v>11/5/2007</c:v>
                </c:pt>
                <c:pt idx="2047">
                  <c:v>11/6/2007</c:v>
                </c:pt>
                <c:pt idx="2048">
                  <c:v>11/7/2007</c:v>
                </c:pt>
                <c:pt idx="2049">
                  <c:v>11/8/2007</c:v>
                </c:pt>
                <c:pt idx="2050">
                  <c:v>11/9/2007</c:v>
                </c:pt>
                <c:pt idx="2051">
                  <c:v>11/12/2007</c:v>
                </c:pt>
                <c:pt idx="2052">
                  <c:v>11/13/2007</c:v>
                </c:pt>
                <c:pt idx="2053">
                  <c:v>11/14/2007</c:v>
                </c:pt>
                <c:pt idx="2054">
                  <c:v>11/15/2007</c:v>
                </c:pt>
                <c:pt idx="2055">
                  <c:v>11/16/2007</c:v>
                </c:pt>
                <c:pt idx="2056">
                  <c:v>11/19/2007</c:v>
                </c:pt>
                <c:pt idx="2057">
                  <c:v>11/20/2007</c:v>
                </c:pt>
                <c:pt idx="2058">
                  <c:v>11/21/2007</c:v>
                </c:pt>
                <c:pt idx="2059">
                  <c:v>11/22/2007</c:v>
                </c:pt>
                <c:pt idx="2060">
                  <c:v>11/23/2007</c:v>
                </c:pt>
                <c:pt idx="2061">
                  <c:v>11/26/2007</c:v>
                </c:pt>
                <c:pt idx="2062">
                  <c:v>11/27/2007</c:v>
                </c:pt>
                <c:pt idx="2063">
                  <c:v>11/28/2007</c:v>
                </c:pt>
                <c:pt idx="2064">
                  <c:v>11/29/2007</c:v>
                </c:pt>
                <c:pt idx="2065">
                  <c:v>11/30/2007</c:v>
                </c:pt>
                <c:pt idx="2066">
                  <c:v>12/3/2007</c:v>
                </c:pt>
                <c:pt idx="2067">
                  <c:v>12/4/2007</c:v>
                </c:pt>
                <c:pt idx="2068">
                  <c:v>12/5/2007</c:v>
                </c:pt>
                <c:pt idx="2069">
                  <c:v>12/6/2007</c:v>
                </c:pt>
                <c:pt idx="2070">
                  <c:v>12/7/2007</c:v>
                </c:pt>
                <c:pt idx="2071">
                  <c:v>12/10/2007</c:v>
                </c:pt>
                <c:pt idx="2072">
                  <c:v>12/11/2007</c:v>
                </c:pt>
                <c:pt idx="2073">
                  <c:v>12/12/2007</c:v>
                </c:pt>
                <c:pt idx="2074">
                  <c:v>12/13/2007</c:v>
                </c:pt>
                <c:pt idx="2075">
                  <c:v>12/14/2007</c:v>
                </c:pt>
                <c:pt idx="2076">
                  <c:v>12/17/2007</c:v>
                </c:pt>
                <c:pt idx="2077">
                  <c:v>12/18/2007</c:v>
                </c:pt>
                <c:pt idx="2078">
                  <c:v>12/19/2007</c:v>
                </c:pt>
                <c:pt idx="2079">
                  <c:v>12/20/2007</c:v>
                </c:pt>
                <c:pt idx="2080">
                  <c:v>12/21/2007</c:v>
                </c:pt>
                <c:pt idx="2081">
                  <c:v>12/24/2007</c:v>
                </c:pt>
                <c:pt idx="2082">
                  <c:v>12/25/2007</c:v>
                </c:pt>
                <c:pt idx="2083">
                  <c:v>12/26/2007</c:v>
                </c:pt>
                <c:pt idx="2084">
                  <c:v>12/27/2007</c:v>
                </c:pt>
                <c:pt idx="2085">
                  <c:v>12/28/2007</c:v>
                </c:pt>
                <c:pt idx="2086">
                  <c:v>12/31/2007</c:v>
                </c:pt>
                <c:pt idx="2087">
                  <c:v>1/1/2008</c:v>
                </c:pt>
                <c:pt idx="2088">
                  <c:v>1/2/2008</c:v>
                </c:pt>
                <c:pt idx="2089">
                  <c:v>1/3/2008</c:v>
                </c:pt>
                <c:pt idx="2090">
                  <c:v>1/4/2008</c:v>
                </c:pt>
                <c:pt idx="2091">
                  <c:v>1/7/2008</c:v>
                </c:pt>
                <c:pt idx="2092">
                  <c:v>1/8/2008</c:v>
                </c:pt>
                <c:pt idx="2093">
                  <c:v>1/9/2008</c:v>
                </c:pt>
                <c:pt idx="2094">
                  <c:v>1/10/2008</c:v>
                </c:pt>
                <c:pt idx="2095">
                  <c:v>1/11/2008</c:v>
                </c:pt>
                <c:pt idx="2096">
                  <c:v>1/14/2008</c:v>
                </c:pt>
                <c:pt idx="2097">
                  <c:v>1/15/2008</c:v>
                </c:pt>
                <c:pt idx="2098">
                  <c:v>1/16/2008</c:v>
                </c:pt>
                <c:pt idx="2099">
                  <c:v>1/17/2008</c:v>
                </c:pt>
                <c:pt idx="2100">
                  <c:v>1/18/2008</c:v>
                </c:pt>
                <c:pt idx="2101">
                  <c:v>1/21/2008</c:v>
                </c:pt>
                <c:pt idx="2102">
                  <c:v>1/22/2008</c:v>
                </c:pt>
                <c:pt idx="2103">
                  <c:v>1/23/2008</c:v>
                </c:pt>
                <c:pt idx="2104">
                  <c:v>1/24/2008</c:v>
                </c:pt>
                <c:pt idx="2105">
                  <c:v>1/25/2008</c:v>
                </c:pt>
                <c:pt idx="2106">
                  <c:v>1/28/2008</c:v>
                </c:pt>
                <c:pt idx="2107">
                  <c:v>1/29/2008</c:v>
                </c:pt>
                <c:pt idx="2108">
                  <c:v>1/30/2008</c:v>
                </c:pt>
                <c:pt idx="2109">
                  <c:v>1/31/2008</c:v>
                </c:pt>
                <c:pt idx="2110">
                  <c:v>2/1/2008</c:v>
                </c:pt>
                <c:pt idx="2111">
                  <c:v>2/4/2008</c:v>
                </c:pt>
                <c:pt idx="2112">
                  <c:v>2/5/2008</c:v>
                </c:pt>
                <c:pt idx="2113">
                  <c:v>2/6/2008</c:v>
                </c:pt>
                <c:pt idx="2114">
                  <c:v>2/7/2008</c:v>
                </c:pt>
                <c:pt idx="2115">
                  <c:v>2/8/2008</c:v>
                </c:pt>
                <c:pt idx="2116">
                  <c:v>2/11/2008</c:v>
                </c:pt>
                <c:pt idx="2117">
                  <c:v>2/12/2008</c:v>
                </c:pt>
                <c:pt idx="2118">
                  <c:v>2/13/2008</c:v>
                </c:pt>
                <c:pt idx="2119">
                  <c:v>2/14/2008</c:v>
                </c:pt>
                <c:pt idx="2120">
                  <c:v>2/15/2008</c:v>
                </c:pt>
                <c:pt idx="2121">
                  <c:v>2/18/2008</c:v>
                </c:pt>
                <c:pt idx="2122">
                  <c:v>2/19/2008</c:v>
                </c:pt>
                <c:pt idx="2123">
                  <c:v>2/20/2008</c:v>
                </c:pt>
                <c:pt idx="2124">
                  <c:v>2/21/2008</c:v>
                </c:pt>
                <c:pt idx="2125">
                  <c:v>2/22/2008</c:v>
                </c:pt>
                <c:pt idx="2126">
                  <c:v>2/25/2008</c:v>
                </c:pt>
                <c:pt idx="2127">
                  <c:v>2/26/2008</c:v>
                </c:pt>
                <c:pt idx="2128">
                  <c:v>2/27/2008</c:v>
                </c:pt>
                <c:pt idx="2129">
                  <c:v>2/28/2008</c:v>
                </c:pt>
                <c:pt idx="2130">
                  <c:v>2/29/2008</c:v>
                </c:pt>
                <c:pt idx="2131">
                  <c:v>3/3/2008</c:v>
                </c:pt>
                <c:pt idx="2132">
                  <c:v>3/4/2008</c:v>
                </c:pt>
                <c:pt idx="2133">
                  <c:v>3/5/2008</c:v>
                </c:pt>
                <c:pt idx="2134">
                  <c:v>3/6/2008</c:v>
                </c:pt>
                <c:pt idx="2135">
                  <c:v>3/7/2008</c:v>
                </c:pt>
                <c:pt idx="2136">
                  <c:v>3/10/2008</c:v>
                </c:pt>
                <c:pt idx="2137">
                  <c:v>3/11/2008</c:v>
                </c:pt>
                <c:pt idx="2138">
                  <c:v>3/12/2008</c:v>
                </c:pt>
                <c:pt idx="2139">
                  <c:v>3/13/2008</c:v>
                </c:pt>
                <c:pt idx="2140">
                  <c:v>3/14/2008</c:v>
                </c:pt>
                <c:pt idx="2141">
                  <c:v>3/17/2008</c:v>
                </c:pt>
                <c:pt idx="2142">
                  <c:v>3/18/2008</c:v>
                </c:pt>
                <c:pt idx="2143">
                  <c:v>3/19/2008</c:v>
                </c:pt>
                <c:pt idx="2144">
                  <c:v>3/20/2008</c:v>
                </c:pt>
                <c:pt idx="2145">
                  <c:v>3/21/2008</c:v>
                </c:pt>
                <c:pt idx="2146">
                  <c:v>3/24/2008</c:v>
                </c:pt>
                <c:pt idx="2147">
                  <c:v>3/25/2008</c:v>
                </c:pt>
                <c:pt idx="2148">
                  <c:v>3/26/2008</c:v>
                </c:pt>
                <c:pt idx="2149">
                  <c:v>3/27/2008</c:v>
                </c:pt>
                <c:pt idx="2150">
                  <c:v>3/28/2008</c:v>
                </c:pt>
                <c:pt idx="2151">
                  <c:v>3/31/2008</c:v>
                </c:pt>
                <c:pt idx="2152">
                  <c:v>4/1/2008</c:v>
                </c:pt>
                <c:pt idx="2153">
                  <c:v>4/2/2008</c:v>
                </c:pt>
                <c:pt idx="2154">
                  <c:v>4/3/2008</c:v>
                </c:pt>
                <c:pt idx="2155">
                  <c:v>4/4/2008</c:v>
                </c:pt>
                <c:pt idx="2156">
                  <c:v>4/7/2008</c:v>
                </c:pt>
                <c:pt idx="2157">
                  <c:v>4/8/2008</c:v>
                </c:pt>
                <c:pt idx="2158">
                  <c:v>4/9/2008</c:v>
                </c:pt>
                <c:pt idx="2159">
                  <c:v>4/10/2008</c:v>
                </c:pt>
                <c:pt idx="2160">
                  <c:v>4/11/2008</c:v>
                </c:pt>
                <c:pt idx="2161">
                  <c:v>4/14/2008</c:v>
                </c:pt>
                <c:pt idx="2162">
                  <c:v>4/15/2008</c:v>
                </c:pt>
                <c:pt idx="2163">
                  <c:v>4/16/2008</c:v>
                </c:pt>
                <c:pt idx="2164">
                  <c:v>4/17/2008</c:v>
                </c:pt>
                <c:pt idx="2165">
                  <c:v>4/18/2008</c:v>
                </c:pt>
                <c:pt idx="2166">
                  <c:v>4/21/2008</c:v>
                </c:pt>
                <c:pt idx="2167">
                  <c:v>4/22/2008</c:v>
                </c:pt>
                <c:pt idx="2168">
                  <c:v>4/23/2008</c:v>
                </c:pt>
                <c:pt idx="2169">
                  <c:v>4/24/2008</c:v>
                </c:pt>
                <c:pt idx="2170">
                  <c:v>4/25/2008</c:v>
                </c:pt>
                <c:pt idx="2171">
                  <c:v>4/28/2008</c:v>
                </c:pt>
                <c:pt idx="2172">
                  <c:v>4/29/2008</c:v>
                </c:pt>
                <c:pt idx="2173">
                  <c:v>4/30/2008</c:v>
                </c:pt>
                <c:pt idx="2174">
                  <c:v>5/1/2008</c:v>
                </c:pt>
                <c:pt idx="2175">
                  <c:v>5/2/2008</c:v>
                </c:pt>
                <c:pt idx="2176">
                  <c:v>5/5/2008</c:v>
                </c:pt>
                <c:pt idx="2177">
                  <c:v>5/6/2008</c:v>
                </c:pt>
                <c:pt idx="2178">
                  <c:v>5/7/2008</c:v>
                </c:pt>
                <c:pt idx="2179">
                  <c:v>5/8/2008</c:v>
                </c:pt>
                <c:pt idx="2180">
                  <c:v>5/9/2008</c:v>
                </c:pt>
                <c:pt idx="2181">
                  <c:v>5/12/2008</c:v>
                </c:pt>
                <c:pt idx="2182">
                  <c:v>5/13/2008</c:v>
                </c:pt>
                <c:pt idx="2183">
                  <c:v>5/14/2008</c:v>
                </c:pt>
                <c:pt idx="2184">
                  <c:v>5/15/2008</c:v>
                </c:pt>
                <c:pt idx="2185">
                  <c:v>5/16/2008</c:v>
                </c:pt>
                <c:pt idx="2186">
                  <c:v>5/19/2008</c:v>
                </c:pt>
                <c:pt idx="2187">
                  <c:v>5/20/2008</c:v>
                </c:pt>
                <c:pt idx="2188">
                  <c:v>5/21/2008</c:v>
                </c:pt>
                <c:pt idx="2189">
                  <c:v>5/22/2008</c:v>
                </c:pt>
                <c:pt idx="2190">
                  <c:v>5/23/2008</c:v>
                </c:pt>
                <c:pt idx="2191">
                  <c:v>5/26/2008</c:v>
                </c:pt>
                <c:pt idx="2192">
                  <c:v>5/27/2008</c:v>
                </c:pt>
                <c:pt idx="2193">
                  <c:v>5/28/2008</c:v>
                </c:pt>
                <c:pt idx="2194">
                  <c:v>5/29/2008</c:v>
                </c:pt>
                <c:pt idx="2195">
                  <c:v>5/30/2008</c:v>
                </c:pt>
                <c:pt idx="2196">
                  <c:v>6/2/2008</c:v>
                </c:pt>
                <c:pt idx="2197">
                  <c:v>6/3/2008</c:v>
                </c:pt>
                <c:pt idx="2198">
                  <c:v>6/4/2008</c:v>
                </c:pt>
                <c:pt idx="2199">
                  <c:v>6/5/2008</c:v>
                </c:pt>
                <c:pt idx="2200">
                  <c:v>6/6/2008</c:v>
                </c:pt>
                <c:pt idx="2201">
                  <c:v>6/9/2008</c:v>
                </c:pt>
                <c:pt idx="2202">
                  <c:v>6/10/2008</c:v>
                </c:pt>
                <c:pt idx="2203">
                  <c:v>6/11/2008</c:v>
                </c:pt>
                <c:pt idx="2204">
                  <c:v>6/12/2008</c:v>
                </c:pt>
                <c:pt idx="2205">
                  <c:v>6/13/2008</c:v>
                </c:pt>
                <c:pt idx="2206">
                  <c:v>6/16/2008</c:v>
                </c:pt>
                <c:pt idx="2207">
                  <c:v>6/17/2008</c:v>
                </c:pt>
                <c:pt idx="2208">
                  <c:v>6/18/2008</c:v>
                </c:pt>
                <c:pt idx="2209">
                  <c:v>6/19/2008</c:v>
                </c:pt>
                <c:pt idx="2210">
                  <c:v>6/20/2008</c:v>
                </c:pt>
                <c:pt idx="2211">
                  <c:v>6/23/2008</c:v>
                </c:pt>
                <c:pt idx="2212">
                  <c:v>6/24/2008</c:v>
                </c:pt>
                <c:pt idx="2213">
                  <c:v>6/25/2008</c:v>
                </c:pt>
                <c:pt idx="2214">
                  <c:v>6/26/2008</c:v>
                </c:pt>
                <c:pt idx="2215">
                  <c:v>6/27/2008</c:v>
                </c:pt>
                <c:pt idx="2216">
                  <c:v>6/30/2008</c:v>
                </c:pt>
                <c:pt idx="2217">
                  <c:v>7/1/2008</c:v>
                </c:pt>
                <c:pt idx="2218">
                  <c:v>7/2/2008</c:v>
                </c:pt>
                <c:pt idx="2219">
                  <c:v>7/3/2008</c:v>
                </c:pt>
                <c:pt idx="2220">
                  <c:v>7/4/2008</c:v>
                </c:pt>
                <c:pt idx="2221">
                  <c:v>7/7/2008</c:v>
                </c:pt>
                <c:pt idx="2222">
                  <c:v>7/8/2008</c:v>
                </c:pt>
                <c:pt idx="2223">
                  <c:v>7/9/2008</c:v>
                </c:pt>
                <c:pt idx="2224">
                  <c:v>7/10/2008</c:v>
                </c:pt>
                <c:pt idx="2225">
                  <c:v>7/11/2008</c:v>
                </c:pt>
                <c:pt idx="2226">
                  <c:v>7/14/2008</c:v>
                </c:pt>
                <c:pt idx="2227">
                  <c:v>7/15/2008</c:v>
                </c:pt>
                <c:pt idx="2228">
                  <c:v>7/16/2008</c:v>
                </c:pt>
                <c:pt idx="2229">
                  <c:v>7/17/2008</c:v>
                </c:pt>
                <c:pt idx="2230">
                  <c:v>7/18/2008</c:v>
                </c:pt>
                <c:pt idx="2231">
                  <c:v>7/21/2008</c:v>
                </c:pt>
                <c:pt idx="2232">
                  <c:v>7/22/2008</c:v>
                </c:pt>
                <c:pt idx="2233">
                  <c:v>7/23/2008</c:v>
                </c:pt>
                <c:pt idx="2234">
                  <c:v>7/24/2008</c:v>
                </c:pt>
                <c:pt idx="2235">
                  <c:v>7/25/2008</c:v>
                </c:pt>
                <c:pt idx="2236">
                  <c:v>7/28/2008</c:v>
                </c:pt>
                <c:pt idx="2237">
                  <c:v>7/29/2008</c:v>
                </c:pt>
                <c:pt idx="2238">
                  <c:v>7/30/2008</c:v>
                </c:pt>
                <c:pt idx="2239">
                  <c:v>7/31/2008</c:v>
                </c:pt>
                <c:pt idx="2240">
                  <c:v>8/1/2008</c:v>
                </c:pt>
                <c:pt idx="2241">
                  <c:v>8/4/2008</c:v>
                </c:pt>
                <c:pt idx="2242">
                  <c:v>8/5/2008</c:v>
                </c:pt>
                <c:pt idx="2243">
                  <c:v>8/6/2008</c:v>
                </c:pt>
                <c:pt idx="2244">
                  <c:v>8/7/2008</c:v>
                </c:pt>
                <c:pt idx="2245">
                  <c:v>8/8/2008</c:v>
                </c:pt>
                <c:pt idx="2246">
                  <c:v>8/11/2008</c:v>
                </c:pt>
                <c:pt idx="2247">
                  <c:v>8/12/2008</c:v>
                </c:pt>
                <c:pt idx="2248">
                  <c:v>8/13/2008</c:v>
                </c:pt>
                <c:pt idx="2249">
                  <c:v>8/14/2008</c:v>
                </c:pt>
                <c:pt idx="2250">
                  <c:v>8/15/2008</c:v>
                </c:pt>
                <c:pt idx="2251">
                  <c:v>8/18/2008</c:v>
                </c:pt>
                <c:pt idx="2252">
                  <c:v>8/19/2008</c:v>
                </c:pt>
                <c:pt idx="2253">
                  <c:v>8/20/2008</c:v>
                </c:pt>
                <c:pt idx="2254">
                  <c:v>8/21/2008</c:v>
                </c:pt>
                <c:pt idx="2255">
                  <c:v>8/22/2008</c:v>
                </c:pt>
                <c:pt idx="2256">
                  <c:v>8/25/2008</c:v>
                </c:pt>
                <c:pt idx="2257">
                  <c:v>8/26/2008</c:v>
                </c:pt>
                <c:pt idx="2258">
                  <c:v>8/27/2008</c:v>
                </c:pt>
                <c:pt idx="2259">
                  <c:v>8/28/2008</c:v>
                </c:pt>
                <c:pt idx="2260">
                  <c:v>8/29/2008</c:v>
                </c:pt>
                <c:pt idx="2261">
                  <c:v>9/1/2008</c:v>
                </c:pt>
                <c:pt idx="2262">
                  <c:v>9/2/2008</c:v>
                </c:pt>
                <c:pt idx="2263">
                  <c:v>9/3/2008</c:v>
                </c:pt>
                <c:pt idx="2264">
                  <c:v>9/4/2008</c:v>
                </c:pt>
                <c:pt idx="2265">
                  <c:v>9/5/2008</c:v>
                </c:pt>
                <c:pt idx="2266">
                  <c:v>9/8/2008</c:v>
                </c:pt>
                <c:pt idx="2267">
                  <c:v>9/9/2008</c:v>
                </c:pt>
                <c:pt idx="2268">
                  <c:v>9/10/2008</c:v>
                </c:pt>
                <c:pt idx="2269">
                  <c:v>9/11/2008</c:v>
                </c:pt>
                <c:pt idx="2270">
                  <c:v>9/12/2008</c:v>
                </c:pt>
                <c:pt idx="2271">
                  <c:v>9/15/2008</c:v>
                </c:pt>
                <c:pt idx="2272">
                  <c:v>9/16/2008</c:v>
                </c:pt>
                <c:pt idx="2273">
                  <c:v>9/17/2008</c:v>
                </c:pt>
                <c:pt idx="2274">
                  <c:v>9/18/2008</c:v>
                </c:pt>
                <c:pt idx="2275">
                  <c:v>9/19/2008</c:v>
                </c:pt>
                <c:pt idx="2276">
                  <c:v>9/22/2008</c:v>
                </c:pt>
                <c:pt idx="2277">
                  <c:v>9/23/2008</c:v>
                </c:pt>
                <c:pt idx="2278">
                  <c:v>9/24/2008</c:v>
                </c:pt>
                <c:pt idx="2279">
                  <c:v>9/25/2008</c:v>
                </c:pt>
                <c:pt idx="2280">
                  <c:v>9/26/2008</c:v>
                </c:pt>
                <c:pt idx="2281">
                  <c:v>9/29/2008</c:v>
                </c:pt>
                <c:pt idx="2282">
                  <c:v>9/30/2008</c:v>
                </c:pt>
                <c:pt idx="2283">
                  <c:v>10/1/2008</c:v>
                </c:pt>
                <c:pt idx="2284">
                  <c:v>10/2/2008</c:v>
                </c:pt>
                <c:pt idx="2285">
                  <c:v>10/3/2008</c:v>
                </c:pt>
                <c:pt idx="2286">
                  <c:v>10/6/2008</c:v>
                </c:pt>
                <c:pt idx="2287">
                  <c:v>10/7/2008</c:v>
                </c:pt>
                <c:pt idx="2288">
                  <c:v>10/8/2008</c:v>
                </c:pt>
                <c:pt idx="2289">
                  <c:v>10/9/2008</c:v>
                </c:pt>
                <c:pt idx="2290">
                  <c:v>10/10/2008</c:v>
                </c:pt>
                <c:pt idx="2291">
                  <c:v>10/13/2008</c:v>
                </c:pt>
                <c:pt idx="2292">
                  <c:v>10/14/2008</c:v>
                </c:pt>
                <c:pt idx="2293">
                  <c:v>10/15/2008</c:v>
                </c:pt>
                <c:pt idx="2294">
                  <c:v>10/16/2008</c:v>
                </c:pt>
                <c:pt idx="2295">
                  <c:v>10/17/2008</c:v>
                </c:pt>
                <c:pt idx="2296">
                  <c:v>10/20/2008</c:v>
                </c:pt>
                <c:pt idx="2297">
                  <c:v>10/21/2008</c:v>
                </c:pt>
                <c:pt idx="2298">
                  <c:v>10/22/2008</c:v>
                </c:pt>
                <c:pt idx="2299">
                  <c:v>10/23/2008</c:v>
                </c:pt>
                <c:pt idx="2300">
                  <c:v>10/24/2008</c:v>
                </c:pt>
                <c:pt idx="2301">
                  <c:v>10/27/2008</c:v>
                </c:pt>
                <c:pt idx="2302">
                  <c:v>10/28/2008</c:v>
                </c:pt>
                <c:pt idx="2303">
                  <c:v>10/29/2008</c:v>
                </c:pt>
                <c:pt idx="2304">
                  <c:v>10/30/2008</c:v>
                </c:pt>
                <c:pt idx="2305">
                  <c:v>10/31/2008</c:v>
                </c:pt>
                <c:pt idx="2306">
                  <c:v>11/3/2008</c:v>
                </c:pt>
                <c:pt idx="2307">
                  <c:v>11/4/2008</c:v>
                </c:pt>
                <c:pt idx="2308">
                  <c:v>11/5/2008</c:v>
                </c:pt>
                <c:pt idx="2309">
                  <c:v>11/6/2008</c:v>
                </c:pt>
                <c:pt idx="2310">
                  <c:v>11/7/2008</c:v>
                </c:pt>
                <c:pt idx="2311">
                  <c:v>11/10/2008</c:v>
                </c:pt>
                <c:pt idx="2312">
                  <c:v>11/11/2008</c:v>
                </c:pt>
                <c:pt idx="2313">
                  <c:v>11/12/2008</c:v>
                </c:pt>
                <c:pt idx="2314">
                  <c:v>11/13/2008</c:v>
                </c:pt>
                <c:pt idx="2315">
                  <c:v>11/14/2008</c:v>
                </c:pt>
                <c:pt idx="2316">
                  <c:v>11/17/2008</c:v>
                </c:pt>
                <c:pt idx="2317">
                  <c:v>11/18/2008</c:v>
                </c:pt>
                <c:pt idx="2318">
                  <c:v>11/19/2008</c:v>
                </c:pt>
                <c:pt idx="2319">
                  <c:v>11/20/2008</c:v>
                </c:pt>
                <c:pt idx="2320">
                  <c:v>11/21/2008</c:v>
                </c:pt>
                <c:pt idx="2321">
                  <c:v>11/24/2008</c:v>
                </c:pt>
                <c:pt idx="2322">
                  <c:v>11/25/2008</c:v>
                </c:pt>
                <c:pt idx="2323">
                  <c:v>11/26/2008</c:v>
                </c:pt>
                <c:pt idx="2324">
                  <c:v>11/27/2008</c:v>
                </c:pt>
                <c:pt idx="2325">
                  <c:v>11/28/2008</c:v>
                </c:pt>
                <c:pt idx="2326">
                  <c:v>12/1/2008</c:v>
                </c:pt>
                <c:pt idx="2327">
                  <c:v>12/2/2008</c:v>
                </c:pt>
                <c:pt idx="2328">
                  <c:v>12/3/2008</c:v>
                </c:pt>
                <c:pt idx="2329">
                  <c:v>12/4/2008</c:v>
                </c:pt>
                <c:pt idx="2330">
                  <c:v>12/5/2008</c:v>
                </c:pt>
                <c:pt idx="2331">
                  <c:v>12/8/2008</c:v>
                </c:pt>
                <c:pt idx="2332">
                  <c:v>12/9/2008</c:v>
                </c:pt>
                <c:pt idx="2333">
                  <c:v>12/10/2008</c:v>
                </c:pt>
                <c:pt idx="2334">
                  <c:v>12/11/2008</c:v>
                </c:pt>
                <c:pt idx="2335">
                  <c:v>12/12/2008</c:v>
                </c:pt>
                <c:pt idx="2336">
                  <c:v>12/15/2008</c:v>
                </c:pt>
                <c:pt idx="2337">
                  <c:v>12/16/2008</c:v>
                </c:pt>
                <c:pt idx="2338">
                  <c:v>12/17/2008</c:v>
                </c:pt>
                <c:pt idx="2339">
                  <c:v>12/18/2008</c:v>
                </c:pt>
                <c:pt idx="2340">
                  <c:v>12/19/2008</c:v>
                </c:pt>
                <c:pt idx="2341">
                  <c:v>12/22/2008</c:v>
                </c:pt>
                <c:pt idx="2342">
                  <c:v>12/23/2008</c:v>
                </c:pt>
                <c:pt idx="2343">
                  <c:v>12/24/2008</c:v>
                </c:pt>
                <c:pt idx="2344">
                  <c:v>12/25/2008</c:v>
                </c:pt>
                <c:pt idx="2345">
                  <c:v>12/26/2008</c:v>
                </c:pt>
                <c:pt idx="2346">
                  <c:v>12/29/2008</c:v>
                </c:pt>
                <c:pt idx="2347">
                  <c:v>12/30/2008</c:v>
                </c:pt>
                <c:pt idx="2348">
                  <c:v>12/31/2008</c:v>
                </c:pt>
                <c:pt idx="2349">
                  <c:v>1/1/2009</c:v>
                </c:pt>
                <c:pt idx="2350">
                  <c:v>1/2/2009</c:v>
                </c:pt>
                <c:pt idx="2351">
                  <c:v>1/5/2009</c:v>
                </c:pt>
                <c:pt idx="2352">
                  <c:v>1/6/2009</c:v>
                </c:pt>
                <c:pt idx="2353">
                  <c:v>1/7/2009</c:v>
                </c:pt>
                <c:pt idx="2354">
                  <c:v>1/8/2009</c:v>
                </c:pt>
                <c:pt idx="2355">
                  <c:v>1/9/2009</c:v>
                </c:pt>
                <c:pt idx="2356">
                  <c:v>1/12/2009</c:v>
                </c:pt>
                <c:pt idx="2357">
                  <c:v>1/13/2009</c:v>
                </c:pt>
                <c:pt idx="2358">
                  <c:v>1/14/2009</c:v>
                </c:pt>
                <c:pt idx="2359">
                  <c:v>1/15/2009</c:v>
                </c:pt>
                <c:pt idx="2360">
                  <c:v>1/16/2009</c:v>
                </c:pt>
                <c:pt idx="2361">
                  <c:v>1/19/2009</c:v>
                </c:pt>
                <c:pt idx="2362">
                  <c:v>1/20/2009</c:v>
                </c:pt>
                <c:pt idx="2363">
                  <c:v>1/21/2009</c:v>
                </c:pt>
                <c:pt idx="2364">
                  <c:v>1/22/2009</c:v>
                </c:pt>
                <c:pt idx="2365">
                  <c:v>1/23/2009</c:v>
                </c:pt>
                <c:pt idx="2366">
                  <c:v>1/26/2009</c:v>
                </c:pt>
                <c:pt idx="2367">
                  <c:v>1/27/2009</c:v>
                </c:pt>
                <c:pt idx="2368">
                  <c:v>1/28/2009</c:v>
                </c:pt>
                <c:pt idx="2369">
                  <c:v>1/29/2009</c:v>
                </c:pt>
                <c:pt idx="2370">
                  <c:v>1/30/2009</c:v>
                </c:pt>
                <c:pt idx="2371">
                  <c:v>2/2/2009</c:v>
                </c:pt>
                <c:pt idx="2372">
                  <c:v>2/3/2009</c:v>
                </c:pt>
                <c:pt idx="2373">
                  <c:v>2/4/2009</c:v>
                </c:pt>
                <c:pt idx="2374">
                  <c:v>2/5/2009</c:v>
                </c:pt>
                <c:pt idx="2375">
                  <c:v>2/6/2009</c:v>
                </c:pt>
                <c:pt idx="2376">
                  <c:v>2/9/2009</c:v>
                </c:pt>
                <c:pt idx="2377">
                  <c:v>2/10/2009</c:v>
                </c:pt>
                <c:pt idx="2378">
                  <c:v>2/11/2009</c:v>
                </c:pt>
                <c:pt idx="2379">
                  <c:v>2/12/2009</c:v>
                </c:pt>
                <c:pt idx="2380">
                  <c:v>2/13/2009</c:v>
                </c:pt>
                <c:pt idx="2381">
                  <c:v>2/16/2009</c:v>
                </c:pt>
                <c:pt idx="2382">
                  <c:v>2/17/2009</c:v>
                </c:pt>
                <c:pt idx="2383">
                  <c:v>2/18/2009</c:v>
                </c:pt>
                <c:pt idx="2384">
                  <c:v>2/19/2009</c:v>
                </c:pt>
                <c:pt idx="2385">
                  <c:v>2/20/2009</c:v>
                </c:pt>
                <c:pt idx="2386">
                  <c:v>2/23/2009</c:v>
                </c:pt>
                <c:pt idx="2387">
                  <c:v>2/24/2009</c:v>
                </c:pt>
                <c:pt idx="2388">
                  <c:v>2/25/2009</c:v>
                </c:pt>
                <c:pt idx="2389">
                  <c:v>2/26/2009</c:v>
                </c:pt>
                <c:pt idx="2390">
                  <c:v>2/27/2009</c:v>
                </c:pt>
                <c:pt idx="2391">
                  <c:v>3/2/2009</c:v>
                </c:pt>
                <c:pt idx="2392">
                  <c:v>3/3/2009</c:v>
                </c:pt>
                <c:pt idx="2393">
                  <c:v>3/4/2009</c:v>
                </c:pt>
                <c:pt idx="2394">
                  <c:v>3/5/2009</c:v>
                </c:pt>
                <c:pt idx="2395">
                  <c:v>3/6/2009</c:v>
                </c:pt>
                <c:pt idx="2396">
                  <c:v>3/9/2009</c:v>
                </c:pt>
                <c:pt idx="2397">
                  <c:v>3/10/2009</c:v>
                </c:pt>
                <c:pt idx="2398">
                  <c:v>3/11/2009</c:v>
                </c:pt>
                <c:pt idx="2399">
                  <c:v>3/12/2009</c:v>
                </c:pt>
                <c:pt idx="2400">
                  <c:v>3/13/2009</c:v>
                </c:pt>
                <c:pt idx="2401">
                  <c:v>3/16/2009</c:v>
                </c:pt>
                <c:pt idx="2402">
                  <c:v>3/17/2009</c:v>
                </c:pt>
                <c:pt idx="2403">
                  <c:v>3/18/2009</c:v>
                </c:pt>
                <c:pt idx="2404">
                  <c:v>3/19/2009</c:v>
                </c:pt>
                <c:pt idx="2405">
                  <c:v>3/20/2009</c:v>
                </c:pt>
                <c:pt idx="2406">
                  <c:v>3/23/2009</c:v>
                </c:pt>
                <c:pt idx="2407">
                  <c:v>3/24/2009</c:v>
                </c:pt>
                <c:pt idx="2408">
                  <c:v>3/25/2009</c:v>
                </c:pt>
                <c:pt idx="2409">
                  <c:v>3/26/2009</c:v>
                </c:pt>
                <c:pt idx="2410">
                  <c:v>3/27/2009</c:v>
                </c:pt>
                <c:pt idx="2411">
                  <c:v>3/30/2009</c:v>
                </c:pt>
                <c:pt idx="2412">
                  <c:v>3/31/2009</c:v>
                </c:pt>
                <c:pt idx="2413">
                  <c:v>4/1/2009</c:v>
                </c:pt>
                <c:pt idx="2414">
                  <c:v>4/2/2009</c:v>
                </c:pt>
                <c:pt idx="2415">
                  <c:v>4/3/2009</c:v>
                </c:pt>
                <c:pt idx="2416">
                  <c:v>4/6/2009</c:v>
                </c:pt>
                <c:pt idx="2417">
                  <c:v>4/7/2009</c:v>
                </c:pt>
                <c:pt idx="2418">
                  <c:v>4/8/2009</c:v>
                </c:pt>
                <c:pt idx="2419">
                  <c:v>4/9/2009</c:v>
                </c:pt>
                <c:pt idx="2420">
                  <c:v>4/10/2009</c:v>
                </c:pt>
                <c:pt idx="2421">
                  <c:v>4/13/2009</c:v>
                </c:pt>
                <c:pt idx="2422">
                  <c:v>4/14/2009</c:v>
                </c:pt>
                <c:pt idx="2423">
                  <c:v>4/15/2009</c:v>
                </c:pt>
                <c:pt idx="2424">
                  <c:v>4/16/2009</c:v>
                </c:pt>
                <c:pt idx="2425">
                  <c:v>4/17/2009</c:v>
                </c:pt>
                <c:pt idx="2426">
                  <c:v>4/20/2009</c:v>
                </c:pt>
                <c:pt idx="2427">
                  <c:v>4/21/2009</c:v>
                </c:pt>
                <c:pt idx="2428">
                  <c:v>4/22/2009</c:v>
                </c:pt>
                <c:pt idx="2429">
                  <c:v>4/23/2009</c:v>
                </c:pt>
                <c:pt idx="2430">
                  <c:v>4/24/2009</c:v>
                </c:pt>
                <c:pt idx="2431">
                  <c:v>4/27/2009</c:v>
                </c:pt>
                <c:pt idx="2432">
                  <c:v>4/28/2009</c:v>
                </c:pt>
                <c:pt idx="2433">
                  <c:v>4/29/2009</c:v>
                </c:pt>
                <c:pt idx="2434">
                  <c:v>4/30/2009</c:v>
                </c:pt>
                <c:pt idx="2435">
                  <c:v>5/1/2009</c:v>
                </c:pt>
                <c:pt idx="2436">
                  <c:v>5/4/2009</c:v>
                </c:pt>
                <c:pt idx="2437">
                  <c:v>5/5/2009</c:v>
                </c:pt>
                <c:pt idx="2438">
                  <c:v>5/6/2009</c:v>
                </c:pt>
                <c:pt idx="2439">
                  <c:v>5/7/2009</c:v>
                </c:pt>
                <c:pt idx="2440">
                  <c:v>5/8/2009</c:v>
                </c:pt>
                <c:pt idx="2441">
                  <c:v>5/11/2009</c:v>
                </c:pt>
                <c:pt idx="2442">
                  <c:v>5/12/2009</c:v>
                </c:pt>
                <c:pt idx="2443">
                  <c:v>5/13/2009</c:v>
                </c:pt>
                <c:pt idx="2444">
                  <c:v>5/14/2009</c:v>
                </c:pt>
                <c:pt idx="2445">
                  <c:v>5/15/2009</c:v>
                </c:pt>
                <c:pt idx="2446">
                  <c:v>5/18/2009</c:v>
                </c:pt>
                <c:pt idx="2447">
                  <c:v>5/19/2009</c:v>
                </c:pt>
                <c:pt idx="2448">
                  <c:v>5/20/2009</c:v>
                </c:pt>
                <c:pt idx="2449">
                  <c:v>5/21/2009</c:v>
                </c:pt>
                <c:pt idx="2450">
                  <c:v>5/22/2009</c:v>
                </c:pt>
                <c:pt idx="2451">
                  <c:v>5/25/2009</c:v>
                </c:pt>
                <c:pt idx="2452">
                  <c:v>5/26/2009</c:v>
                </c:pt>
                <c:pt idx="2453">
                  <c:v>5/27/2009</c:v>
                </c:pt>
                <c:pt idx="2454">
                  <c:v>5/28/2009</c:v>
                </c:pt>
                <c:pt idx="2455">
                  <c:v>5/29/2009</c:v>
                </c:pt>
                <c:pt idx="2456">
                  <c:v>6/1/2009</c:v>
                </c:pt>
                <c:pt idx="2457">
                  <c:v>6/2/2009</c:v>
                </c:pt>
                <c:pt idx="2458">
                  <c:v>6/3/2009</c:v>
                </c:pt>
                <c:pt idx="2459">
                  <c:v>6/4/2009</c:v>
                </c:pt>
                <c:pt idx="2460">
                  <c:v>6/5/2009</c:v>
                </c:pt>
                <c:pt idx="2461">
                  <c:v>6/8/2009</c:v>
                </c:pt>
                <c:pt idx="2462">
                  <c:v>6/9/2009</c:v>
                </c:pt>
                <c:pt idx="2463">
                  <c:v>6/10/2009</c:v>
                </c:pt>
                <c:pt idx="2464">
                  <c:v>6/11/2009</c:v>
                </c:pt>
                <c:pt idx="2465">
                  <c:v>6/12/2009</c:v>
                </c:pt>
                <c:pt idx="2466">
                  <c:v>6/15/2009</c:v>
                </c:pt>
                <c:pt idx="2467">
                  <c:v>6/16/2009</c:v>
                </c:pt>
                <c:pt idx="2468">
                  <c:v>6/17/2009</c:v>
                </c:pt>
                <c:pt idx="2469">
                  <c:v>6/18/2009</c:v>
                </c:pt>
                <c:pt idx="2470">
                  <c:v>6/19/2009</c:v>
                </c:pt>
                <c:pt idx="2471">
                  <c:v>6/22/2009</c:v>
                </c:pt>
                <c:pt idx="2472">
                  <c:v>6/23/2009</c:v>
                </c:pt>
                <c:pt idx="2473">
                  <c:v>6/24/2009</c:v>
                </c:pt>
                <c:pt idx="2474">
                  <c:v>6/25/2009</c:v>
                </c:pt>
                <c:pt idx="2475">
                  <c:v>6/26/2009</c:v>
                </c:pt>
                <c:pt idx="2476">
                  <c:v>6/29/2009</c:v>
                </c:pt>
                <c:pt idx="2477">
                  <c:v>6/30/2009</c:v>
                </c:pt>
                <c:pt idx="2478">
                  <c:v>7/1/2009</c:v>
                </c:pt>
                <c:pt idx="2479">
                  <c:v>7/2/2009</c:v>
                </c:pt>
                <c:pt idx="2480">
                  <c:v>7/3/2009</c:v>
                </c:pt>
                <c:pt idx="2481">
                  <c:v>7/6/2009</c:v>
                </c:pt>
                <c:pt idx="2482">
                  <c:v>7/7/2009</c:v>
                </c:pt>
                <c:pt idx="2483">
                  <c:v>7/8/2009</c:v>
                </c:pt>
                <c:pt idx="2484">
                  <c:v>7/9/2009</c:v>
                </c:pt>
                <c:pt idx="2485">
                  <c:v>7/10/2009</c:v>
                </c:pt>
                <c:pt idx="2486">
                  <c:v>7/13/2009</c:v>
                </c:pt>
                <c:pt idx="2487">
                  <c:v>7/14/2009</c:v>
                </c:pt>
                <c:pt idx="2488">
                  <c:v>7/15/2009</c:v>
                </c:pt>
                <c:pt idx="2489">
                  <c:v>7/16/2009</c:v>
                </c:pt>
                <c:pt idx="2490">
                  <c:v>7/17/2009</c:v>
                </c:pt>
                <c:pt idx="2491">
                  <c:v>7/20/2009</c:v>
                </c:pt>
                <c:pt idx="2492">
                  <c:v>7/21/2009</c:v>
                </c:pt>
                <c:pt idx="2493">
                  <c:v>7/22/2009</c:v>
                </c:pt>
                <c:pt idx="2494">
                  <c:v>7/23/2009</c:v>
                </c:pt>
                <c:pt idx="2495">
                  <c:v>7/24/2009</c:v>
                </c:pt>
                <c:pt idx="2496">
                  <c:v>7/27/2009</c:v>
                </c:pt>
                <c:pt idx="2497">
                  <c:v>7/28/2009</c:v>
                </c:pt>
                <c:pt idx="2498">
                  <c:v>7/29/2009</c:v>
                </c:pt>
                <c:pt idx="2499">
                  <c:v>7/30/2009</c:v>
                </c:pt>
                <c:pt idx="2500">
                  <c:v>7/31/2009</c:v>
                </c:pt>
                <c:pt idx="2501">
                  <c:v>8/3/2009</c:v>
                </c:pt>
                <c:pt idx="2502">
                  <c:v>8/4/2009</c:v>
                </c:pt>
                <c:pt idx="2503">
                  <c:v>8/5/2009</c:v>
                </c:pt>
                <c:pt idx="2504">
                  <c:v>8/6/2009</c:v>
                </c:pt>
                <c:pt idx="2505">
                  <c:v>8/7/2009</c:v>
                </c:pt>
                <c:pt idx="2506">
                  <c:v>8/10/2009</c:v>
                </c:pt>
                <c:pt idx="2507">
                  <c:v>8/11/2009</c:v>
                </c:pt>
                <c:pt idx="2508">
                  <c:v>8/12/2009</c:v>
                </c:pt>
                <c:pt idx="2509">
                  <c:v>8/13/2009</c:v>
                </c:pt>
                <c:pt idx="2510">
                  <c:v>8/14/2009</c:v>
                </c:pt>
                <c:pt idx="2511">
                  <c:v>8/17/2009</c:v>
                </c:pt>
                <c:pt idx="2512">
                  <c:v>8/18/2009</c:v>
                </c:pt>
                <c:pt idx="2513">
                  <c:v>8/19/2009</c:v>
                </c:pt>
                <c:pt idx="2514">
                  <c:v>8/20/2009</c:v>
                </c:pt>
                <c:pt idx="2515">
                  <c:v>8/21/2009</c:v>
                </c:pt>
                <c:pt idx="2516">
                  <c:v>8/24/2009</c:v>
                </c:pt>
                <c:pt idx="2517">
                  <c:v>8/25/2009</c:v>
                </c:pt>
                <c:pt idx="2518">
                  <c:v>8/26/2009</c:v>
                </c:pt>
                <c:pt idx="2519">
                  <c:v>8/27/2009</c:v>
                </c:pt>
                <c:pt idx="2520">
                  <c:v>8/28/2009</c:v>
                </c:pt>
                <c:pt idx="2521">
                  <c:v>8/31/2009</c:v>
                </c:pt>
                <c:pt idx="2522">
                  <c:v>9/1/2009</c:v>
                </c:pt>
                <c:pt idx="2523">
                  <c:v>9/2/2009</c:v>
                </c:pt>
                <c:pt idx="2524">
                  <c:v>9/3/2009</c:v>
                </c:pt>
                <c:pt idx="2525">
                  <c:v>9/4/2009</c:v>
                </c:pt>
                <c:pt idx="2526">
                  <c:v>9/7/2009</c:v>
                </c:pt>
                <c:pt idx="2527">
                  <c:v>9/8/2009</c:v>
                </c:pt>
                <c:pt idx="2528">
                  <c:v>9/9/2009</c:v>
                </c:pt>
                <c:pt idx="2529">
                  <c:v>9/10/2009</c:v>
                </c:pt>
                <c:pt idx="2530">
                  <c:v>9/11/2009</c:v>
                </c:pt>
                <c:pt idx="2531">
                  <c:v>9/14/2009</c:v>
                </c:pt>
                <c:pt idx="2532">
                  <c:v>9/15/2009</c:v>
                </c:pt>
                <c:pt idx="2533">
                  <c:v>9/16/2009</c:v>
                </c:pt>
                <c:pt idx="2534">
                  <c:v>9/17/2009</c:v>
                </c:pt>
                <c:pt idx="2535">
                  <c:v>9/18/2009</c:v>
                </c:pt>
                <c:pt idx="2536">
                  <c:v>9/21/2009</c:v>
                </c:pt>
                <c:pt idx="2537">
                  <c:v>9/22/2009</c:v>
                </c:pt>
                <c:pt idx="2538">
                  <c:v>9/23/2009</c:v>
                </c:pt>
                <c:pt idx="2539">
                  <c:v>9/24/2009</c:v>
                </c:pt>
                <c:pt idx="2540">
                  <c:v>9/25/2009</c:v>
                </c:pt>
                <c:pt idx="2541">
                  <c:v>9/28/2009</c:v>
                </c:pt>
                <c:pt idx="2542">
                  <c:v>9/29/2009</c:v>
                </c:pt>
                <c:pt idx="2543">
                  <c:v>9/30/2009</c:v>
                </c:pt>
                <c:pt idx="2544">
                  <c:v>10/1/2009</c:v>
                </c:pt>
                <c:pt idx="2545">
                  <c:v>10/2/2009</c:v>
                </c:pt>
                <c:pt idx="2546">
                  <c:v>10/5/2009</c:v>
                </c:pt>
                <c:pt idx="2547">
                  <c:v>10/6/2009</c:v>
                </c:pt>
                <c:pt idx="2548">
                  <c:v>10/7/2009</c:v>
                </c:pt>
                <c:pt idx="2549">
                  <c:v>10/8/2009</c:v>
                </c:pt>
                <c:pt idx="2550">
                  <c:v>10/9/2009</c:v>
                </c:pt>
                <c:pt idx="2551">
                  <c:v>10/12/2009</c:v>
                </c:pt>
                <c:pt idx="2552">
                  <c:v>10/13/2009</c:v>
                </c:pt>
                <c:pt idx="2553">
                  <c:v>10/14/2009</c:v>
                </c:pt>
                <c:pt idx="2554">
                  <c:v>10/15/2009</c:v>
                </c:pt>
                <c:pt idx="2555">
                  <c:v>10/16/2009</c:v>
                </c:pt>
                <c:pt idx="2556">
                  <c:v>10/19/2009</c:v>
                </c:pt>
                <c:pt idx="2557">
                  <c:v>10/20/2009</c:v>
                </c:pt>
                <c:pt idx="2558">
                  <c:v>10/21/2009</c:v>
                </c:pt>
                <c:pt idx="2559">
                  <c:v>10/22/2009</c:v>
                </c:pt>
                <c:pt idx="2560">
                  <c:v>10/23/2009</c:v>
                </c:pt>
                <c:pt idx="2561">
                  <c:v>10/26/2009</c:v>
                </c:pt>
                <c:pt idx="2562">
                  <c:v>10/27/2009</c:v>
                </c:pt>
                <c:pt idx="2563">
                  <c:v>10/28/2009</c:v>
                </c:pt>
                <c:pt idx="2564">
                  <c:v>10/29/2009</c:v>
                </c:pt>
                <c:pt idx="2565">
                  <c:v>10/30/2009</c:v>
                </c:pt>
                <c:pt idx="2566">
                  <c:v>11/2/2009</c:v>
                </c:pt>
                <c:pt idx="2567">
                  <c:v>11/3/2009</c:v>
                </c:pt>
                <c:pt idx="2568">
                  <c:v>11/4/2009</c:v>
                </c:pt>
                <c:pt idx="2569">
                  <c:v>11/5/2009</c:v>
                </c:pt>
                <c:pt idx="2570">
                  <c:v>11/6/2009</c:v>
                </c:pt>
                <c:pt idx="2571">
                  <c:v>11/9/2009</c:v>
                </c:pt>
                <c:pt idx="2572">
                  <c:v>11/10/2009</c:v>
                </c:pt>
                <c:pt idx="2573">
                  <c:v>11/11/2009</c:v>
                </c:pt>
                <c:pt idx="2574">
                  <c:v>11/12/2009</c:v>
                </c:pt>
                <c:pt idx="2575">
                  <c:v>11/13/2009</c:v>
                </c:pt>
                <c:pt idx="2576">
                  <c:v>11/16/2009</c:v>
                </c:pt>
                <c:pt idx="2577">
                  <c:v>11/17/2009</c:v>
                </c:pt>
                <c:pt idx="2578">
                  <c:v>11/18/2009</c:v>
                </c:pt>
                <c:pt idx="2579">
                  <c:v>11/19/2009</c:v>
                </c:pt>
                <c:pt idx="2580">
                  <c:v>11/20/2009</c:v>
                </c:pt>
                <c:pt idx="2581">
                  <c:v>11/23/2009</c:v>
                </c:pt>
                <c:pt idx="2582">
                  <c:v>11/24/2009</c:v>
                </c:pt>
                <c:pt idx="2583">
                  <c:v>11/25/2009</c:v>
                </c:pt>
                <c:pt idx="2584">
                  <c:v>11/26/2009</c:v>
                </c:pt>
                <c:pt idx="2585">
                  <c:v>11/27/2009</c:v>
                </c:pt>
                <c:pt idx="2586">
                  <c:v>11/30/2009</c:v>
                </c:pt>
                <c:pt idx="2587">
                  <c:v>12/1/2009</c:v>
                </c:pt>
                <c:pt idx="2588">
                  <c:v>12/2/2009</c:v>
                </c:pt>
                <c:pt idx="2589">
                  <c:v>12/3/2009</c:v>
                </c:pt>
                <c:pt idx="2590">
                  <c:v>12/4/2009</c:v>
                </c:pt>
                <c:pt idx="2591">
                  <c:v>12/7/2009</c:v>
                </c:pt>
                <c:pt idx="2592">
                  <c:v>12/8/2009</c:v>
                </c:pt>
                <c:pt idx="2593">
                  <c:v>12/9/2009</c:v>
                </c:pt>
                <c:pt idx="2594">
                  <c:v>12/10/2009</c:v>
                </c:pt>
                <c:pt idx="2595">
                  <c:v>12/11/2009</c:v>
                </c:pt>
                <c:pt idx="2596">
                  <c:v>12/14/2009</c:v>
                </c:pt>
                <c:pt idx="2597">
                  <c:v>12/15/2009</c:v>
                </c:pt>
                <c:pt idx="2598">
                  <c:v>12/16/2009</c:v>
                </c:pt>
                <c:pt idx="2599">
                  <c:v>12/17/2009</c:v>
                </c:pt>
                <c:pt idx="2600">
                  <c:v>12/18/2009</c:v>
                </c:pt>
                <c:pt idx="2601">
                  <c:v>12/21/2009</c:v>
                </c:pt>
                <c:pt idx="2602">
                  <c:v>12/22/2009</c:v>
                </c:pt>
                <c:pt idx="2603">
                  <c:v>12/23/2009</c:v>
                </c:pt>
                <c:pt idx="2604">
                  <c:v>12/24/2009</c:v>
                </c:pt>
                <c:pt idx="2605">
                  <c:v>12/25/2009</c:v>
                </c:pt>
                <c:pt idx="2606">
                  <c:v>12/28/2009</c:v>
                </c:pt>
                <c:pt idx="2607">
                  <c:v>12/29/2009</c:v>
                </c:pt>
                <c:pt idx="2608">
                  <c:v>12/30/2009</c:v>
                </c:pt>
                <c:pt idx="2609">
                  <c:v>12/31/2009</c:v>
                </c:pt>
                <c:pt idx="2610">
                  <c:v>1/1/2010</c:v>
                </c:pt>
                <c:pt idx="2611">
                  <c:v>1/4/2010</c:v>
                </c:pt>
                <c:pt idx="2612">
                  <c:v>1/5/2010</c:v>
                </c:pt>
                <c:pt idx="2613">
                  <c:v>1/6/2010</c:v>
                </c:pt>
                <c:pt idx="2614">
                  <c:v>1/7/2010</c:v>
                </c:pt>
                <c:pt idx="2615">
                  <c:v>1/8/2010</c:v>
                </c:pt>
                <c:pt idx="2616">
                  <c:v>1/11/2010</c:v>
                </c:pt>
                <c:pt idx="2617">
                  <c:v>1/12/2010</c:v>
                </c:pt>
                <c:pt idx="2618">
                  <c:v>1/13/2010</c:v>
                </c:pt>
                <c:pt idx="2619">
                  <c:v>1/14/2010</c:v>
                </c:pt>
                <c:pt idx="2620">
                  <c:v>1/15/2010</c:v>
                </c:pt>
                <c:pt idx="2621">
                  <c:v>1/18/2010</c:v>
                </c:pt>
                <c:pt idx="2622">
                  <c:v>1/19/2010</c:v>
                </c:pt>
                <c:pt idx="2623">
                  <c:v>1/20/2010</c:v>
                </c:pt>
                <c:pt idx="2624">
                  <c:v>1/21/2010</c:v>
                </c:pt>
                <c:pt idx="2625">
                  <c:v>1/22/2010</c:v>
                </c:pt>
                <c:pt idx="2626">
                  <c:v>1/25/2010</c:v>
                </c:pt>
                <c:pt idx="2627">
                  <c:v>1/26/2010</c:v>
                </c:pt>
                <c:pt idx="2628">
                  <c:v>1/27/2010</c:v>
                </c:pt>
                <c:pt idx="2629">
                  <c:v>1/28/2010</c:v>
                </c:pt>
                <c:pt idx="2630">
                  <c:v>1/29/2010</c:v>
                </c:pt>
                <c:pt idx="2631">
                  <c:v>2/1/2010</c:v>
                </c:pt>
                <c:pt idx="2632">
                  <c:v>2/2/2010</c:v>
                </c:pt>
                <c:pt idx="2633">
                  <c:v>2/3/2010</c:v>
                </c:pt>
                <c:pt idx="2634">
                  <c:v>2/4/2010</c:v>
                </c:pt>
                <c:pt idx="2635">
                  <c:v>2/5/2010</c:v>
                </c:pt>
                <c:pt idx="2636">
                  <c:v>2/8/2010</c:v>
                </c:pt>
                <c:pt idx="2637">
                  <c:v>2/9/2010</c:v>
                </c:pt>
                <c:pt idx="2638">
                  <c:v>2/10/2010</c:v>
                </c:pt>
                <c:pt idx="2639">
                  <c:v>2/11/2010</c:v>
                </c:pt>
                <c:pt idx="2640">
                  <c:v>2/12/2010</c:v>
                </c:pt>
                <c:pt idx="2641">
                  <c:v>2/15/2010</c:v>
                </c:pt>
                <c:pt idx="2642">
                  <c:v>2/16/2010</c:v>
                </c:pt>
                <c:pt idx="2643">
                  <c:v>2/17/2010</c:v>
                </c:pt>
                <c:pt idx="2644">
                  <c:v>2/18/2010</c:v>
                </c:pt>
                <c:pt idx="2645">
                  <c:v>2/19/2010</c:v>
                </c:pt>
                <c:pt idx="2646">
                  <c:v>2/22/2010</c:v>
                </c:pt>
                <c:pt idx="2647">
                  <c:v>2/23/2010</c:v>
                </c:pt>
                <c:pt idx="2648">
                  <c:v>2/24/2010</c:v>
                </c:pt>
                <c:pt idx="2649">
                  <c:v>2/25/2010</c:v>
                </c:pt>
                <c:pt idx="2650">
                  <c:v>2/26/2010</c:v>
                </c:pt>
                <c:pt idx="2651">
                  <c:v>3/1/2010</c:v>
                </c:pt>
                <c:pt idx="2652">
                  <c:v>3/2/2010</c:v>
                </c:pt>
                <c:pt idx="2653">
                  <c:v>3/3/2010</c:v>
                </c:pt>
                <c:pt idx="2654">
                  <c:v>3/4/2010</c:v>
                </c:pt>
                <c:pt idx="2655">
                  <c:v>3/5/2010</c:v>
                </c:pt>
                <c:pt idx="2656">
                  <c:v>3/8/2010</c:v>
                </c:pt>
                <c:pt idx="2657">
                  <c:v>3/9/2010</c:v>
                </c:pt>
                <c:pt idx="2658">
                  <c:v>3/10/2010</c:v>
                </c:pt>
                <c:pt idx="2659">
                  <c:v>3/11/2010</c:v>
                </c:pt>
                <c:pt idx="2660">
                  <c:v>3/12/2010</c:v>
                </c:pt>
                <c:pt idx="2661">
                  <c:v>3/15/2010</c:v>
                </c:pt>
                <c:pt idx="2662">
                  <c:v>3/16/2010</c:v>
                </c:pt>
                <c:pt idx="2663">
                  <c:v>3/17/2010</c:v>
                </c:pt>
                <c:pt idx="2664">
                  <c:v>3/18/2010</c:v>
                </c:pt>
                <c:pt idx="2665">
                  <c:v>3/19/2010</c:v>
                </c:pt>
                <c:pt idx="2666">
                  <c:v>3/22/2010</c:v>
                </c:pt>
                <c:pt idx="2667">
                  <c:v>3/23/2010</c:v>
                </c:pt>
                <c:pt idx="2668">
                  <c:v>3/24/2010</c:v>
                </c:pt>
                <c:pt idx="2669">
                  <c:v>3/25/2010</c:v>
                </c:pt>
                <c:pt idx="2670">
                  <c:v>3/26/2010</c:v>
                </c:pt>
                <c:pt idx="2671">
                  <c:v>3/29/2010</c:v>
                </c:pt>
                <c:pt idx="2672">
                  <c:v>3/30/2010</c:v>
                </c:pt>
                <c:pt idx="2673">
                  <c:v>3/31/2010</c:v>
                </c:pt>
                <c:pt idx="2674">
                  <c:v>4/1/2010</c:v>
                </c:pt>
                <c:pt idx="2675">
                  <c:v>4/2/2010</c:v>
                </c:pt>
                <c:pt idx="2676">
                  <c:v>4/5/2010</c:v>
                </c:pt>
                <c:pt idx="2677">
                  <c:v>4/6/2010</c:v>
                </c:pt>
                <c:pt idx="2678">
                  <c:v>4/7/2010</c:v>
                </c:pt>
                <c:pt idx="2679">
                  <c:v>4/8/2010</c:v>
                </c:pt>
                <c:pt idx="2680">
                  <c:v>4/9/2010</c:v>
                </c:pt>
                <c:pt idx="2681">
                  <c:v>4/12/2010</c:v>
                </c:pt>
                <c:pt idx="2682">
                  <c:v>4/13/2010</c:v>
                </c:pt>
                <c:pt idx="2683">
                  <c:v>4/14/2010</c:v>
                </c:pt>
                <c:pt idx="2684">
                  <c:v>4/15/2010</c:v>
                </c:pt>
                <c:pt idx="2685">
                  <c:v>4/16/2010</c:v>
                </c:pt>
                <c:pt idx="2686">
                  <c:v>4/19/2010</c:v>
                </c:pt>
                <c:pt idx="2687">
                  <c:v>4/20/2010</c:v>
                </c:pt>
                <c:pt idx="2688">
                  <c:v>4/21/2010</c:v>
                </c:pt>
                <c:pt idx="2689">
                  <c:v>4/22/2010</c:v>
                </c:pt>
                <c:pt idx="2690">
                  <c:v>4/23/2010</c:v>
                </c:pt>
                <c:pt idx="2691">
                  <c:v>4/26/2010</c:v>
                </c:pt>
                <c:pt idx="2692">
                  <c:v>4/27/2010</c:v>
                </c:pt>
                <c:pt idx="2693">
                  <c:v>4/28/2010</c:v>
                </c:pt>
                <c:pt idx="2694">
                  <c:v>4/29/2010</c:v>
                </c:pt>
                <c:pt idx="2695">
                  <c:v>4/30/2010</c:v>
                </c:pt>
                <c:pt idx="2696">
                  <c:v>5/3/2010</c:v>
                </c:pt>
                <c:pt idx="2697">
                  <c:v>5/4/2010</c:v>
                </c:pt>
                <c:pt idx="2698">
                  <c:v>5/5/2010</c:v>
                </c:pt>
                <c:pt idx="2699">
                  <c:v>5/6/2010</c:v>
                </c:pt>
                <c:pt idx="2700">
                  <c:v>5/7/2010</c:v>
                </c:pt>
                <c:pt idx="2701">
                  <c:v>5/10/2010</c:v>
                </c:pt>
                <c:pt idx="2702">
                  <c:v>5/11/2010</c:v>
                </c:pt>
                <c:pt idx="2703">
                  <c:v>5/12/2010</c:v>
                </c:pt>
                <c:pt idx="2704">
                  <c:v>5/13/2010</c:v>
                </c:pt>
                <c:pt idx="2705">
                  <c:v>5/14/2010</c:v>
                </c:pt>
                <c:pt idx="2706">
                  <c:v>5/17/2010</c:v>
                </c:pt>
                <c:pt idx="2707">
                  <c:v>5/18/2010</c:v>
                </c:pt>
                <c:pt idx="2708">
                  <c:v>5/19/2010</c:v>
                </c:pt>
                <c:pt idx="2709">
                  <c:v>5/20/2010</c:v>
                </c:pt>
                <c:pt idx="2710">
                  <c:v>5/21/2010</c:v>
                </c:pt>
                <c:pt idx="2711">
                  <c:v>5/24/2010</c:v>
                </c:pt>
                <c:pt idx="2712">
                  <c:v>5/25/2010</c:v>
                </c:pt>
                <c:pt idx="2713">
                  <c:v>5/26/2010</c:v>
                </c:pt>
                <c:pt idx="2714">
                  <c:v>5/27/2010</c:v>
                </c:pt>
                <c:pt idx="2715">
                  <c:v>5/28/2010</c:v>
                </c:pt>
                <c:pt idx="2716">
                  <c:v>5/31/2010</c:v>
                </c:pt>
                <c:pt idx="2717">
                  <c:v>6/1/2010</c:v>
                </c:pt>
                <c:pt idx="2718">
                  <c:v>6/2/2010</c:v>
                </c:pt>
                <c:pt idx="2719">
                  <c:v>6/3/2010</c:v>
                </c:pt>
                <c:pt idx="2720">
                  <c:v>6/4/2010</c:v>
                </c:pt>
                <c:pt idx="2721">
                  <c:v>6/7/2010</c:v>
                </c:pt>
                <c:pt idx="2722">
                  <c:v>6/8/2010</c:v>
                </c:pt>
                <c:pt idx="2723">
                  <c:v>6/9/2010</c:v>
                </c:pt>
                <c:pt idx="2724">
                  <c:v>6/10/2010</c:v>
                </c:pt>
                <c:pt idx="2725">
                  <c:v>6/11/2010</c:v>
                </c:pt>
                <c:pt idx="2726">
                  <c:v>6/14/2010</c:v>
                </c:pt>
                <c:pt idx="2727">
                  <c:v>6/15/2010</c:v>
                </c:pt>
                <c:pt idx="2728">
                  <c:v>6/16/2010</c:v>
                </c:pt>
                <c:pt idx="2729">
                  <c:v>6/17/2010</c:v>
                </c:pt>
                <c:pt idx="2730">
                  <c:v>6/18/2010</c:v>
                </c:pt>
                <c:pt idx="2731">
                  <c:v>6/21/2010</c:v>
                </c:pt>
                <c:pt idx="2732">
                  <c:v>6/22/2010</c:v>
                </c:pt>
                <c:pt idx="2733">
                  <c:v>6/23/2010</c:v>
                </c:pt>
                <c:pt idx="2734">
                  <c:v>6/24/2010</c:v>
                </c:pt>
                <c:pt idx="2735">
                  <c:v>6/25/2010</c:v>
                </c:pt>
                <c:pt idx="2736">
                  <c:v>6/28/2010</c:v>
                </c:pt>
                <c:pt idx="2737">
                  <c:v>6/29/2010</c:v>
                </c:pt>
                <c:pt idx="2738">
                  <c:v>6/30/2010</c:v>
                </c:pt>
                <c:pt idx="2739">
                  <c:v>7/1/2010</c:v>
                </c:pt>
                <c:pt idx="2740">
                  <c:v>7/2/2010</c:v>
                </c:pt>
                <c:pt idx="2741">
                  <c:v>7/5/2010</c:v>
                </c:pt>
                <c:pt idx="2742">
                  <c:v>7/6/2010</c:v>
                </c:pt>
                <c:pt idx="2743">
                  <c:v>7/7/2010</c:v>
                </c:pt>
                <c:pt idx="2744">
                  <c:v>7/8/2010</c:v>
                </c:pt>
                <c:pt idx="2745">
                  <c:v>7/9/2010</c:v>
                </c:pt>
                <c:pt idx="2746">
                  <c:v>7/12/2010</c:v>
                </c:pt>
                <c:pt idx="2747">
                  <c:v>7/13/2010</c:v>
                </c:pt>
                <c:pt idx="2748">
                  <c:v>7/14/2010</c:v>
                </c:pt>
                <c:pt idx="2749">
                  <c:v>7/15/2010</c:v>
                </c:pt>
                <c:pt idx="2750">
                  <c:v>7/16/2010</c:v>
                </c:pt>
                <c:pt idx="2751">
                  <c:v>7/19/2010</c:v>
                </c:pt>
                <c:pt idx="2752">
                  <c:v>7/20/2010</c:v>
                </c:pt>
                <c:pt idx="2753">
                  <c:v>7/21/2010</c:v>
                </c:pt>
                <c:pt idx="2754">
                  <c:v>7/22/2010</c:v>
                </c:pt>
                <c:pt idx="2755">
                  <c:v>7/23/2010</c:v>
                </c:pt>
                <c:pt idx="2756">
                  <c:v>7/26/2010</c:v>
                </c:pt>
                <c:pt idx="2757">
                  <c:v>7/27/2010</c:v>
                </c:pt>
                <c:pt idx="2758">
                  <c:v>7/28/2010</c:v>
                </c:pt>
                <c:pt idx="2759">
                  <c:v>7/29/2010</c:v>
                </c:pt>
                <c:pt idx="2760">
                  <c:v>7/30/2010</c:v>
                </c:pt>
                <c:pt idx="2761">
                  <c:v>8/2/2010</c:v>
                </c:pt>
                <c:pt idx="2762">
                  <c:v>8/3/2010</c:v>
                </c:pt>
                <c:pt idx="2763">
                  <c:v>8/4/2010</c:v>
                </c:pt>
                <c:pt idx="2764">
                  <c:v>8/5/2010</c:v>
                </c:pt>
                <c:pt idx="2765">
                  <c:v>8/6/2010</c:v>
                </c:pt>
                <c:pt idx="2766">
                  <c:v>8/9/2010</c:v>
                </c:pt>
                <c:pt idx="2767">
                  <c:v>8/10/2010</c:v>
                </c:pt>
                <c:pt idx="2768">
                  <c:v>8/11/2010</c:v>
                </c:pt>
                <c:pt idx="2769">
                  <c:v>8/12/2010</c:v>
                </c:pt>
                <c:pt idx="2770">
                  <c:v>8/13/2010</c:v>
                </c:pt>
                <c:pt idx="2771">
                  <c:v>8/16/2010</c:v>
                </c:pt>
                <c:pt idx="2772">
                  <c:v>8/17/2010</c:v>
                </c:pt>
                <c:pt idx="2773">
                  <c:v>8/18/2010</c:v>
                </c:pt>
                <c:pt idx="2774">
                  <c:v>8/19/2010</c:v>
                </c:pt>
                <c:pt idx="2775">
                  <c:v>8/20/2010</c:v>
                </c:pt>
                <c:pt idx="2776">
                  <c:v>8/23/2010</c:v>
                </c:pt>
                <c:pt idx="2777">
                  <c:v>8/24/2010</c:v>
                </c:pt>
                <c:pt idx="2778">
                  <c:v>8/25/2010</c:v>
                </c:pt>
                <c:pt idx="2779">
                  <c:v>8/26/2010</c:v>
                </c:pt>
                <c:pt idx="2780">
                  <c:v>8/27/2010</c:v>
                </c:pt>
                <c:pt idx="2781">
                  <c:v>8/30/2010</c:v>
                </c:pt>
                <c:pt idx="2782">
                  <c:v>8/31/2010</c:v>
                </c:pt>
                <c:pt idx="2783">
                  <c:v>9/1/2010</c:v>
                </c:pt>
                <c:pt idx="2784">
                  <c:v>9/2/2010</c:v>
                </c:pt>
                <c:pt idx="2785">
                  <c:v>9/3/2010</c:v>
                </c:pt>
                <c:pt idx="2786">
                  <c:v>9/6/2010</c:v>
                </c:pt>
                <c:pt idx="2787">
                  <c:v>9/7/2010</c:v>
                </c:pt>
                <c:pt idx="2788">
                  <c:v>9/8/2010</c:v>
                </c:pt>
                <c:pt idx="2789">
                  <c:v>9/9/2010</c:v>
                </c:pt>
                <c:pt idx="2790">
                  <c:v>9/10/2010</c:v>
                </c:pt>
                <c:pt idx="2791">
                  <c:v>9/13/2010</c:v>
                </c:pt>
                <c:pt idx="2792">
                  <c:v>9/14/2010</c:v>
                </c:pt>
                <c:pt idx="2793">
                  <c:v>9/15/2010</c:v>
                </c:pt>
                <c:pt idx="2794">
                  <c:v>9/16/2010</c:v>
                </c:pt>
                <c:pt idx="2795">
                  <c:v>9/17/2010</c:v>
                </c:pt>
                <c:pt idx="2796">
                  <c:v>9/20/2010</c:v>
                </c:pt>
                <c:pt idx="2797">
                  <c:v>9/21/2010</c:v>
                </c:pt>
                <c:pt idx="2798">
                  <c:v>9/22/2010</c:v>
                </c:pt>
                <c:pt idx="2799">
                  <c:v>9/23/2010</c:v>
                </c:pt>
                <c:pt idx="2800">
                  <c:v>9/24/2010</c:v>
                </c:pt>
                <c:pt idx="2801">
                  <c:v>9/27/2010</c:v>
                </c:pt>
                <c:pt idx="2802">
                  <c:v>9/28/2010</c:v>
                </c:pt>
                <c:pt idx="2803">
                  <c:v>9/29/2010</c:v>
                </c:pt>
                <c:pt idx="2804">
                  <c:v>9/30/2010</c:v>
                </c:pt>
                <c:pt idx="2805">
                  <c:v>10/1/2010</c:v>
                </c:pt>
                <c:pt idx="2806">
                  <c:v>10/4/2010</c:v>
                </c:pt>
                <c:pt idx="2807">
                  <c:v>10/5/2010</c:v>
                </c:pt>
                <c:pt idx="2808">
                  <c:v>10/6/2010</c:v>
                </c:pt>
                <c:pt idx="2809">
                  <c:v>10/7/2010</c:v>
                </c:pt>
                <c:pt idx="2810">
                  <c:v>10/8/2010</c:v>
                </c:pt>
                <c:pt idx="2811">
                  <c:v>10/11/2010</c:v>
                </c:pt>
                <c:pt idx="2812">
                  <c:v>10/12/2010</c:v>
                </c:pt>
                <c:pt idx="2813">
                  <c:v>10/13/2010</c:v>
                </c:pt>
                <c:pt idx="2814">
                  <c:v>10/14/2010</c:v>
                </c:pt>
                <c:pt idx="2815">
                  <c:v>10/15/2010</c:v>
                </c:pt>
                <c:pt idx="2816">
                  <c:v>10/18/2010</c:v>
                </c:pt>
                <c:pt idx="2817">
                  <c:v>10/19/2010</c:v>
                </c:pt>
                <c:pt idx="2818">
                  <c:v>10/20/2010</c:v>
                </c:pt>
                <c:pt idx="2819">
                  <c:v>10/21/2010</c:v>
                </c:pt>
                <c:pt idx="2820">
                  <c:v>10/22/2010</c:v>
                </c:pt>
                <c:pt idx="2821">
                  <c:v>10/25/2010</c:v>
                </c:pt>
                <c:pt idx="2822">
                  <c:v>10/26/2010</c:v>
                </c:pt>
                <c:pt idx="2823">
                  <c:v>10/27/2010</c:v>
                </c:pt>
                <c:pt idx="2824">
                  <c:v>10/28/2010</c:v>
                </c:pt>
                <c:pt idx="2825">
                  <c:v>10/29/2010</c:v>
                </c:pt>
                <c:pt idx="2826">
                  <c:v>11/1/2010</c:v>
                </c:pt>
                <c:pt idx="2827">
                  <c:v>11/2/2010</c:v>
                </c:pt>
                <c:pt idx="2828">
                  <c:v>11/3/2010</c:v>
                </c:pt>
                <c:pt idx="2829">
                  <c:v>11/4/2010</c:v>
                </c:pt>
                <c:pt idx="2830">
                  <c:v>11/5/2010</c:v>
                </c:pt>
                <c:pt idx="2831">
                  <c:v>11/8/2010</c:v>
                </c:pt>
                <c:pt idx="2832">
                  <c:v>11/9/2010</c:v>
                </c:pt>
                <c:pt idx="2833">
                  <c:v>11/10/2010</c:v>
                </c:pt>
                <c:pt idx="2834">
                  <c:v>11/11/2010</c:v>
                </c:pt>
                <c:pt idx="2835">
                  <c:v>11/12/2010</c:v>
                </c:pt>
                <c:pt idx="2836">
                  <c:v>11/15/2010</c:v>
                </c:pt>
                <c:pt idx="2837">
                  <c:v>11/16/2010</c:v>
                </c:pt>
                <c:pt idx="2838">
                  <c:v>11/17/2010</c:v>
                </c:pt>
                <c:pt idx="2839">
                  <c:v>11/18/2010</c:v>
                </c:pt>
                <c:pt idx="2840">
                  <c:v>11/19/2010</c:v>
                </c:pt>
                <c:pt idx="2841">
                  <c:v>11/22/2010</c:v>
                </c:pt>
                <c:pt idx="2842">
                  <c:v>11/23/2010</c:v>
                </c:pt>
                <c:pt idx="2843">
                  <c:v>11/24/2010</c:v>
                </c:pt>
                <c:pt idx="2844">
                  <c:v>11/25/2010</c:v>
                </c:pt>
                <c:pt idx="2845">
                  <c:v>11/26/2010</c:v>
                </c:pt>
                <c:pt idx="2846">
                  <c:v>11/29/2010</c:v>
                </c:pt>
                <c:pt idx="2847">
                  <c:v>11/30/2010</c:v>
                </c:pt>
                <c:pt idx="2848">
                  <c:v>12/1/2010</c:v>
                </c:pt>
                <c:pt idx="2849">
                  <c:v>12/2/2010</c:v>
                </c:pt>
                <c:pt idx="2850">
                  <c:v>12/3/2010</c:v>
                </c:pt>
                <c:pt idx="2851">
                  <c:v>12/6/2010</c:v>
                </c:pt>
                <c:pt idx="2852">
                  <c:v>12/7/2010</c:v>
                </c:pt>
                <c:pt idx="2853">
                  <c:v>12/8/2010</c:v>
                </c:pt>
                <c:pt idx="2854">
                  <c:v>12/9/2010</c:v>
                </c:pt>
                <c:pt idx="2855">
                  <c:v>12/10/2010</c:v>
                </c:pt>
                <c:pt idx="2856">
                  <c:v>12/13/2010</c:v>
                </c:pt>
                <c:pt idx="2857">
                  <c:v>12/14/2010</c:v>
                </c:pt>
                <c:pt idx="2858">
                  <c:v>12/15/2010</c:v>
                </c:pt>
                <c:pt idx="2859">
                  <c:v>12/16/2010</c:v>
                </c:pt>
                <c:pt idx="2860">
                  <c:v>12/17/2010</c:v>
                </c:pt>
                <c:pt idx="2861">
                  <c:v>12/20/2010</c:v>
                </c:pt>
                <c:pt idx="2862">
                  <c:v>12/21/2010</c:v>
                </c:pt>
                <c:pt idx="2863">
                  <c:v>12/22/2010</c:v>
                </c:pt>
                <c:pt idx="2864">
                  <c:v>12/23/2010</c:v>
                </c:pt>
                <c:pt idx="2865">
                  <c:v>12/24/2010</c:v>
                </c:pt>
                <c:pt idx="2866">
                  <c:v>12/27/2010</c:v>
                </c:pt>
                <c:pt idx="2867">
                  <c:v>12/28/2010</c:v>
                </c:pt>
                <c:pt idx="2868">
                  <c:v>12/29/2010</c:v>
                </c:pt>
                <c:pt idx="2869">
                  <c:v>12/30/2010</c:v>
                </c:pt>
                <c:pt idx="2870">
                  <c:v>12/31/2010</c:v>
                </c:pt>
                <c:pt idx="2871">
                  <c:v>1/3/2011</c:v>
                </c:pt>
                <c:pt idx="2872">
                  <c:v>1/4/2011</c:v>
                </c:pt>
                <c:pt idx="2873">
                  <c:v>1/5/2011</c:v>
                </c:pt>
                <c:pt idx="2874">
                  <c:v>1/6/2011</c:v>
                </c:pt>
                <c:pt idx="2875">
                  <c:v>1/7/2011</c:v>
                </c:pt>
                <c:pt idx="2876">
                  <c:v>1/10/2011</c:v>
                </c:pt>
                <c:pt idx="2877">
                  <c:v>1/11/2011</c:v>
                </c:pt>
                <c:pt idx="2878">
                  <c:v>1/12/2011</c:v>
                </c:pt>
                <c:pt idx="2879">
                  <c:v>1/13/2011</c:v>
                </c:pt>
                <c:pt idx="2880">
                  <c:v>1/14/2011</c:v>
                </c:pt>
                <c:pt idx="2881">
                  <c:v>1/17/2011</c:v>
                </c:pt>
                <c:pt idx="2882">
                  <c:v>1/18/2011</c:v>
                </c:pt>
                <c:pt idx="2883">
                  <c:v>1/19/2011</c:v>
                </c:pt>
                <c:pt idx="2884">
                  <c:v>1/20/2011</c:v>
                </c:pt>
                <c:pt idx="2885">
                  <c:v>1/21/2011</c:v>
                </c:pt>
                <c:pt idx="2886">
                  <c:v>1/24/2011</c:v>
                </c:pt>
                <c:pt idx="2887">
                  <c:v>1/25/2011</c:v>
                </c:pt>
                <c:pt idx="2888">
                  <c:v>1/26/2011</c:v>
                </c:pt>
                <c:pt idx="2889">
                  <c:v>1/27/2011</c:v>
                </c:pt>
                <c:pt idx="2890">
                  <c:v>1/28/2011</c:v>
                </c:pt>
                <c:pt idx="2891">
                  <c:v>1/31/2011</c:v>
                </c:pt>
                <c:pt idx="2892">
                  <c:v>2/1/2011</c:v>
                </c:pt>
                <c:pt idx="2893">
                  <c:v>2/2/2011</c:v>
                </c:pt>
                <c:pt idx="2894">
                  <c:v>2/3/2011</c:v>
                </c:pt>
                <c:pt idx="2895">
                  <c:v>2/4/2011</c:v>
                </c:pt>
                <c:pt idx="2896">
                  <c:v>2/7/2011</c:v>
                </c:pt>
                <c:pt idx="2897">
                  <c:v>2/8/2011</c:v>
                </c:pt>
                <c:pt idx="2898">
                  <c:v>2/9/2011</c:v>
                </c:pt>
                <c:pt idx="2899">
                  <c:v>2/10/2011</c:v>
                </c:pt>
                <c:pt idx="2900">
                  <c:v>2/11/2011</c:v>
                </c:pt>
                <c:pt idx="2901">
                  <c:v>2/14/2011</c:v>
                </c:pt>
                <c:pt idx="2902">
                  <c:v>2/15/2011</c:v>
                </c:pt>
                <c:pt idx="2903">
                  <c:v>2/16/2011</c:v>
                </c:pt>
                <c:pt idx="2904">
                  <c:v>2/17/2011</c:v>
                </c:pt>
                <c:pt idx="2905">
                  <c:v>2/18/2011</c:v>
                </c:pt>
                <c:pt idx="2906">
                  <c:v>2/21/2011</c:v>
                </c:pt>
                <c:pt idx="2907">
                  <c:v>2/22/2011</c:v>
                </c:pt>
                <c:pt idx="2908">
                  <c:v>2/23/2011</c:v>
                </c:pt>
                <c:pt idx="2909">
                  <c:v>2/24/2011</c:v>
                </c:pt>
                <c:pt idx="2910">
                  <c:v>2/25/2011</c:v>
                </c:pt>
                <c:pt idx="2911">
                  <c:v>2/28/2011</c:v>
                </c:pt>
                <c:pt idx="2912">
                  <c:v>3/1/2011</c:v>
                </c:pt>
                <c:pt idx="2913">
                  <c:v>3/2/2011</c:v>
                </c:pt>
                <c:pt idx="2914">
                  <c:v>3/3/2011</c:v>
                </c:pt>
                <c:pt idx="2915">
                  <c:v>3/4/2011</c:v>
                </c:pt>
                <c:pt idx="2916">
                  <c:v>3/7/2011</c:v>
                </c:pt>
                <c:pt idx="2917">
                  <c:v>3/8/2011</c:v>
                </c:pt>
                <c:pt idx="2918">
                  <c:v>3/9/2011</c:v>
                </c:pt>
                <c:pt idx="2919">
                  <c:v>3/10/2011</c:v>
                </c:pt>
                <c:pt idx="2920">
                  <c:v>3/11/2011</c:v>
                </c:pt>
                <c:pt idx="2921">
                  <c:v>3/14/2011</c:v>
                </c:pt>
                <c:pt idx="2922">
                  <c:v>3/15/2011</c:v>
                </c:pt>
                <c:pt idx="2923">
                  <c:v>3/16/2011</c:v>
                </c:pt>
                <c:pt idx="2924">
                  <c:v>3/17/2011</c:v>
                </c:pt>
                <c:pt idx="2925">
                  <c:v>3/18/2011</c:v>
                </c:pt>
                <c:pt idx="2926">
                  <c:v>3/21/2011</c:v>
                </c:pt>
                <c:pt idx="2927">
                  <c:v>3/22/2011</c:v>
                </c:pt>
                <c:pt idx="2928">
                  <c:v>3/23/2011</c:v>
                </c:pt>
                <c:pt idx="2929">
                  <c:v>3/24/2011</c:v>
                </c:pt>
                <c:pt idx="2930">
                  <c:v>3/25/2011</c:v>
                </c:pt>
                <c:pt idx="2931">
                  <c:v>3/28/2011</c:v>
                </c:pt>
                <c:pt idx="2932">
                  <c:v>3/29/2011</c:v>
                </c:pt>
                <c:pt idx="2933">
                  <c:v>3/30/2011</c:v>
                </c:pt>
                <c:pt idx="2934">
                  <c:v>3/31/2011</c:v>
                </c:pt>
                <c:pt idx="2935">
                  <c:v>4/1/2011</c:v>
                </c:pt>
                <c:pt idx="2936">
                  <c:v>4/4/2011</c:v>
                </c:pt>
                <c:pt idx="2937">
                  <c:v>4/5/2011</c:v>
                </c:pt>
                <c:pt idx="2938">
                  <c:v>4/6/2011</c:v>
                </c:pt>
                <c:pt idx="2939">
                  <c:v>4/7/2011</c:v>
                </c:pt>
                <c:pt idx="2940">
                  <c:v>4/8/2011</c:v>
                </c:pt>
                <c:pt idx="2941">
                  <c:v>4/11/2011</c:v>
                </c:pt>
                <c:pt idx="2942">
                  <c:v>4/12/2011</c:v>
                </c:pt>
                <c:pt idx="2943">
                  <c:v>4/13/2011</c:v>
                </c:pt>
                <c:pt idx="2944">
                  <c:v>4/14/2011</c:v>
                </c:pt>
                <c:pt idx="2945">
                  <c:v>4/15/2011</c:v>
                </c:pt>
                <c:pt idx="2946">
                  <c:v>4/18/2011</c:v>
                </c:pt>
                <c:pt idx="2947">
                  <c:v>4/19/2011</c:v>
                </c:pt>
                <c:pt idx="2948">
                  <c:v>4/20/2011</c:v>
                </c:pt>
                <c:pt idx="2949">
                  <c:v>4/21/2011</c:v>
                </c:pt>
                <c:pt idx="2950">
                  <c:v>4/22/2011</c:v>
                </c:pt>
                <c:pt idx="2951">
                  <c:v>4/25/2011</c:v>
                </c:pt>
                <c:pt idx="2952">
                  <c:v>4/26/2011</c:v>
                </c:pt>
                <c:pt idx="2953">
                  <c:v>4/27/2011</c:v>
                </c:pt>
                <c:pt idx="2954">
                  <c:v>4/28/2011</c:v>
                </c:pt>
                <c:pt idx="2955">
                  <c:v>4/29/2011</c:v>
                </c:pt>
                <c:pt idx="2956">
                  <c:v>5/2/2011</c:v>
                </c:pt>
                <c:pt idx="2957">
                  <c:v>5/3/2011</c:v>
                </c:pt>
                <c:pt idx="2958">
                  <c:v>5/4/2011</c:v>
                </c:pt>
                <c:pt idx="2959">
                  <c:v>5/5/2011</c:v>
                </c:pt>
                <c:pt idx="2960">
                  <c:v>5/6/2011</c:v>
                </c:pt>
                <c:pt idx="2961">
                  <c:v>5/9/2011</c:v>
                </c:pt>
                <c:pt idx="2962">
                  <c:v>5/10/2011</c:v>
                </c:pt>
                <c:pt idx="2963">
                  <c:v>5/11/2011</c:v>
                </c:pt>
                <c:pt idx="2964">
                  <c:v>5/12/2011</c:v>
                </c:pt>
                <c:pt idx="2965">
                  <c:v>5/13/2011</c:v>
                </c:pt>
                <c:pt idx="2966">
                  <c:v>5/16/2011</c:v>
                </c:pt>
                <c:pt idx="2967">
                  <c:v>5/17/2011</c:v>
                </c:pt>
                <c:pt idx="2968">
                  <c:v>5/18/2011</c:v>
                </c:pt>
                <c:pt idx="2969">
                  <c:v>5/19/2011</c:v>
                </c:pt>
                <c:pt idx="2970">
                  <c:v>5/20/2011</c:v>
                </c:pt>
                <c:pt idx="2971">
                  <c:v>5/23/2011</c:v>
                </c:pt>
                <c:pt idx="2972">
                  <c:v>5/24/2011</c:v>
                </c:pt>
                <c:pt idx="2973">
                  <c:v>5/25/2011</c:v>
                </c:pt>
                <c:pt idx="2974">
                  <c:v>5/26/2011</c:v>
                </c:pt>
                <c:pt idx="2975">
                  <c:v>5/27/2011</c:v>
                </c:pt>
                <c:pt idx="2976">
                  <c:v>5/30/2011</c:v>
                </c:pt>
                <c:pt idx="2977">
                  <c:v>5/31/2011</c:v>
                </c:pt>
                <c:pt idx="2978">
                  <c:v>6/1/2011</c:v>
                </c:pt>
                <c:pt idx="2979">
                  <c:v>6/2/2011</c:v>
                </c:pt>
                <c:pt idx="2980">
                  <c:v>6/3/2011</c:v>
                </c:pt>
                <c:pt idx="2981">
                  <c:v>6/6/2011</c:v>
                </c:pt>
                <c:pt idx="2982">
                  <c:v>6/7/2011</c:v>
                </c:pt>
                <c:pt idx="2983">
                  <c:v>6/8/2011</c:v>
                </c:pt>
                <c:pt idx="2984">
                  <c:v>6/9/2011</c:v>
                </c:pt>
                <c:pt idx="2985">
                  <c:v>6/10/2011</c:v>
                </c:pt>
                <c:pt idx="2986">
                  <c:v>6/13/2011</c:v>
                </c:pt>
                <c:pt idx="2987">
                  <c:v>6/14/2011</c:v>
                </c:pt>
                <c:pt idx="2988">
                  <c:v>6/15/2011</c:v>
                </c:pt>
                <c:pt idx="2989">
                  <c:v>6/16/2011</c:v>
                </c:pt>
                <c:pt idx="2990">
                  <c:v>6/17/2011</c:v>
                </c:pt>
                <c:pt idx="2991">
                  <c:v>6/20/2011</c:v>
                </c:pt>
                <c:pt idx="2992">
                  <c:v>6/21/2011</c:v>
                </c:pt>
                <c:pt idx="2993">
                  <c:v>6/22/2011</c:v>
                </c:pt>
                <c:pt idx="2994">
                  <c:v>6/23/2011</c:v>
                </c:pt>
                <c:pt idx="2995">
                  <c:v>6/24/2011</c:v>
                </c:pt>
                <c:pt idx="2996">
                  <c:v>6/27/2011</c:v>
                </c:pt>
                <c:pt idx="2997">
                  <c:v>6/28/2011</c:v>
                </c:pt>
                <c:pt idx="2998">
                  <c:v>6/29/2011</c:v>
                </c:pt>
                <c:pt idx="2999">
                  <c:v>6/30/2011</c:v>
                </c:pt>
                <c:pt idx="3000">
                  <c:v>7/1/2011</c:v>
                </c:pt>
                <c:pt idx="3001">
                  <c:v>7/4/2011</c:v>
                </c:pt>
                <c:pt idx="3002">
                  <c:v>7/5/2011</c:v>
                </c:pt>
                <c:pt idx="3003">
                  <c:v>7/6/2011</c:v>
                </c:pt>
                <c:pt idx="3004">
                  <c:v>7/7/2011</c:v>
                </c:pt>
                <c:pt idx="3005">
                  <c:v>7/8/2011</c:v>
                </c:pt>
                <c:pt idx="3006">
                  <c:v>7/11/2011</c:v>
                </c:pt>
                <c:pt idx="3007">
                  <c:v>7/12/2011</c:v>
                </c:pt>
                <c:pt idx="3008">
                  <c:v>7/13/2011</c:v>
                </c:pt>
                <c:pt idx="3009">
                  <c:v>7/14/2011</c:v>
                </c:pt>
                <c:pt idx="3010">
                  <c:v>7/15/2011</c:v>
                </c:pt>
                <c:pt idx="3011">
                  <c:v>7/18/2011</c:v>
                </c:pt>
                <c:pt idx="3012">
                  <c:v>7/19/2011</c:v>
                </c:pt>
                <c:pt idx="3013">
                  <c:v>7/20/2011</c:v>
                </c:pt>
                <c:pt idx="3014">
                  <c:v>7/21/2011</c:v>
                </c:pt>
                <c:pt idx="3015">
                  <c:v>7/22/2011</c:v>
                </c:pt>
                <c:pt idx="3016">
                  <c:v>7/25/2011</c:v>
                </c:pt>
                <c:pt idx="3017">
                  <c:v>7/26/2011</c:v>
                </c:pt>
                <c:pt idx="3018">
                  <c:v>7/27/2011</c:v>
                </c:pt>
                <c:pt idx="3019">
                  <c:v>7/28/2011</c:v>
                </c:pt>
                <c:pt idx="3020">
                  <c:v>7/29/2011</c:v>
                </c:pt>
                <c:pt idx="3021">
                  <c:v>8/1/2011</c:v>
                </c:pt>
                <c:pt idx="3022">
                  <c:v>8/2/2011</c:v>
                </c:pt>
                <c:pt idx="3023">
                  <c:v>8/3/2011</c:v>
                </c:pt>
                <c:pt idx="3024">
                  <c:v>8/4/2011</c:v>
                </c:pt>
                <c:pt idx="3025">
                  <c:v>8/5/2011</c:v>
                </c:pt>
                <c:pt idx="3026">
                  <c:v>8/8/2011</c:v>
                </c:pt>
                <c:pt idx="3027">
                  <c:v>8/9/2011</c:v>
                </c:pt>
                <c:pt idx="3028">
                  <c:v>8/10/2011</c:v>
                </c:pt>
                <c:pt idx="3029">
                  <c:v>8/11/2011</c:v>
                </c:pt>
                <c:pt idx="3030">
                  <c:v>8/12/2011</c:v>
                </c:pt>
                <c:pt idx="3031">
                  <c:v>8/15/2011</c:v>
                </c:pt>
                <c:pt idx="3032">
                  <c:v>8/16/2011</c:v>
                </c:pt>
                <c:pt idx="3033">
                  <c:v>8/17/2011</c:v>
                </c:pt>
                <c:pt idx="3034">
                  <c:v>8/18/2011</c:v>
                </c:pt>
                <c:pt idx="3035">
                  <c:v>8/19/2011</c:v>
                </c:pt>
                <c:pt idx="3036">
                  <c:v>8/22/2011</c:v>
                </c:pt>
                <c:pt idx="3037">
                  <c:v>8/23/2011</c:v>
                </c:pt>
                <c:pt idx="3038">
                  <c:v>8/24/2011</c:v>
                </c:pt>
                <c:pt idx="3039">
                  <c:v>8/25/2011</c:v>
                </c:pt>
                <c:pt idx="3040">
                  <c:v>8/26/2011</c:v>
                </c:pt>
                <c:pt idx="3041">
                  <c:v>8/29/2011</c:v>
                </c:pt>
                <c:pt idx="3042">
                  <c:v>8/30/2011</c:v>
                </c:pt>
                <c:pt idx="3043">
                  <c:v>8/31/2011</c:v>
                </c:pt>
                <c:pt idx="3044">
                  <c:v>9/1/2011</c:v>
                </c:pt>
                <c:pt idx="3045">
                  <c:v>9/2/2011</c:v>
                </c:pt>
                <c:pt idx="3046">
                  <c:v>9/5/2011</c:v>
                </c:pt>
                <c:pt idx="3047">
                  <c:v>9/6/2011</c:v>
                </c:pt>
                <c:pt idx="3048">
                  <c:v>9/7/2011</c:v>
                </c:pt>
                <c:pt idx="3049">
                  <c:v>9/8/2011</c:v>
                </c:pt>
                <c:pt idx="3050">
                  <c:v>9/9/2011</c:v>
                </c:pt>
                <c:pt idx="3051">
                  <c:v>9/12/2011</c:v>
                </c:pt>
                <c:pt idx="3052">
                  <c:v>9/13/2011</c:v>
                </c:pt>
                <c:pt idx="3053">
                  <c:v>9/14/2011</c:v>
                </c:pt>
                <c:pt idx="3054">
                  <c:v>9/15/2011</c:v>
                </c:pt>
                <c:pt idx="3055">
                  <c:v>9/16/2011</c:v>
                </c:pt>
                <c:pt idx="3056">
                  <c:v>9/19/2011</c:v>
                </c:pt>
                <c:pt idx="3057">
                  <c:v>9/20/2011</c:v>
                </c:pt>
                <c:pt idx="3058">
                  <c:v>9/21/2011</c:v>
                </c:pt>
                <c:pt idx="3059">
                  <c:v>9/22/2011</c:v>
                </c:pt>
                <c:pt idx="3060">
                  <c:v>9/23/2011</c:v>
                </c:pt>
                <c:pt idx="3061">
                  <c:v>9/26/2011</c:v>
                </c:pt>
                <c:pt idx="3062">
                  <c:v>9/27/2011</c:v>
                </c:pt>
                <c:pt idx="3063">
                  <c:v>9/28/2011</c:v>
                </c:pt>
                <c:pt idx="3064">
                  <c:v>9/29/2011</c:v>
                </c:pt>
                <c:pt idx="3065">
                  <c:v>9/30/2011</c:v>
                </c:pt>
                <c:pt idx="3066">
                  <c:v>10/3/2011</c:v>
                </c:pt>
                <c:pt idx="3067">
                  <c:v>10/4/2011</c:v>
                </c:pt>
                <c:pt idx="3068">
                  <c:v>10/5/2011</c:v>
                </c:pt>
                <c:pt idx="3069">
                  <c:v>10/6/2011</c:v>
                </c:pt>
                <c:pt idx="3070">
                  <c:v>10/7/2011</c:v>
                </c:pt>
                <c:pt idx="3071">
                  <c:v>10/10/2011</c:v>
                </c:pt>
                <c:pt idx="3072">
                  <c:v>10/11/2011</c:v>
                </c:pt>
                <c:pt idx="3073">
                  <c:v>10/12/2011</c:v>
                </c:pt>
                <c:pt idx="3074">
                  <c:v>10/13/2011</c:v>
                </c:pt>
                <c:pt idx="3075">
                  <c:v>10/14/2011</c:v>
                </c:pt>
                <c:pt idx="3076">
                  <c:v>10/17/2011</c:v>
                </c:pt>
                <c:pt idx="3077">
                  <c:v>10/18/2011</c:v>
                </c:pt>
                <c:pt idx="3078">
                  <c:v>10/19/2011</c:v>
                </c:pt>
                <c:pt idx="3079">
                  <c:v>10/20/2011</c:v>
                </c:pt>
                <c:pt idx="3080">
                  <c:v>10/21/2011</c:v>
                </c:pt>
                <c:pt idx="3081">
                  <c:v>10/24/2011</c:v>
                </c:pt>
                <c:pt idx="3082">
                  <c:v>10/25/2011</c:v>
                </c:pt>
                <c:pt idx="3083">
                  <c:v>10/26/2011</c:v>
                </c:pt>
                <c:pt idx="3084">
                  <c:v>10/27/2011</c:v>
                </c:pt>
                <c:pt idx="3085">
                  <c:v>10/28/2011</c:v>
                </c:pt>
                <c:pt idx="3086">
                  <c:v>10/31/2011</c:v>
                </c:pt>
                <c:pt idx="3087">
                  <c:v>11/1/2011</c:v>
                </c:pt>
                <c:pt idx="3088">
                  <c:v>11/2/2011</c:v>
                </c:pt>
                <c:pt idx="3089">
                  <c:v>11/3/2011</c:v>
                </c:pt>
                <c:pt idx="3090">
                  <c:v>11/4/2011</c:v>
                </c:pt>
                <c:pt idx="3091">
                  <c:v>11/7/2011</c:v>
                </c:pt>
                <c:pt idx="3092">
                  <c:v>11/8/2011</c:v>
                </c:pt>
                <c:pt idx="3093">
                  <c:v>11/9/2011</c:v>
                </c:pt>
                <c:pt idx="3094">
                  <c:v>11/10/2011</c:v>
                </c:pt>
                <c:pt idx="3095">
                  <c:v>11/11/2011</c:v>
                </c:pt>
                <c:pt idx="3096">
                  <c:v>11/14/2011</c:v>
                </c:pt>
                <c:pt idx="3097">
                  <c:v>11/15/2011</c:v>
                </c:pt>
                <c:pt idx="3098">
                  <c:v>11/16/2011</c:v>
                </c:pt>
                <c:pt idx="3099">
                  <c:v>11/17/2011</c:v>
                </c:pt>
                <c:pt idx="3100">
                  <c:v>11/18/2011</c:v>
                </c:pt>
                <c:pt idx="3101">
                  <c:v>11/21/2011</c:v>
                </c:pt>
                <c:pt idx="3102">
                  <c:v>11/22/2011</c:v>
                </c:pt>
                <c:pt idx="3103">
                  <c:v>11/23/2011</c:v>
                </c:pt>
                <c:pt idx="3104">
                  <c:v>11/24/2011</c:v>
                </c:pt>
                <c:pt idx="3105">
                  <c:v>11/25/2011</c:v>
                </c:pt>
                <c:pt idx="3106">
                  <c:v>11/28/2011</c:v>
                </c:pt>
                <c:pt idx="3107">
                  <c:v>11/29/2011</c:v>
                </c:pt>
                <c:pt idx="3108">
                  <c:v>11/30/2011</c:v>
                </c:pt>
                <c:pt idx="3109">
                  <c:v>12/1/2011</c:v>
                </c:pt>
                <c:pt idx="3110">
                  <c:v>12/2/2011</c:v>
                </c:pt>
                <c:pt idx="3111">
                  <c:v>12/5/2011</c:v>
                </c:pt>
                <c:pt idx="3112">
                  <c:v>12/6/2011</c:v>
                </c:pt>
                <c:pt idx="3113">
                  <c:v>12/7/2011</c:v>
                </c:pt>
                <c:pt idx="3114">
                  <c:v>12/8/2011</c:v>
                </c:pt>
                <c:pt idx="3115">
                  <c:v>12/9/2011</c:v>
                </c:pt>
                <c:pt idx="3116">
                  <c:v>12/12/2011</c:v>
                </c:pt>
                <c:pt idx="3117">
                  <c:v>12/13/2011</c:v>
                </c:pt>
                <c:pt idx="3118">
                  <c:v>12/14/2011</c:v>
                </c:pt>
                <c:pt idx="3119">
                  <c:v>12/15/2011</c:v>
                </c:pt>
                <c:pt idx="3120">
                  <c:v>12/16/2011</c:v>
                </c:pt>
                <c:pt idx="3121">
                  <c:v>12/19/2011</c:v>
                </c:pt>
                <c:pt idx="3122">
                  <c:v>12/20/2011</c:v>
                </c:pt>
                <c:pt idx="3123">
                  <c:v>12/21/2011</c:v>
                </c:pt>
                <c:pt idx="3124">
                  <c:v>12/22/2011</c:v>
                </c:pt>
                <c:pt idx="3125">
                  <c:v>12/23/2011</c:v>
                </c:pt>
                <c:pt idx="3126">
                  <c:v>12/26/2011</c:v>
                </c:pt>
                <c:pt idx="3127">
                  <c:v>12/27/2011</c:v>
                </c:pt>
                <c:pt idx="3128">
                  <c:v>12/28/2011</c:v>
                </c:pt>
                <c:pt idx="3129">
                  <c:v>12/29/2011</c:v>
                </c:pt>
                <c:pt idx="3130">
                  <c:v>12/30/2011</c:v>
                </c:pt>
              </c:strCache>
            </c:strRef>
          </c:cat>
          <c:val>
            <c:numRef>
              <c:f>'Exh25-8data'!$C$2:$C$3132</c:f>
              <c:numCache>
                <c:formatCode>General</c:formatCode>
                <c:ptCount val="3131"/>
                <c:pt idx="0">
                  <c:v>1000</c:v>
                </c:pt>
                <c:pt idx="1">
                  <c:v>993.97872690289967</c:v>
                </c:pt>
                <c:pt idx="2">
                  <c:v>988.95261500537981</c:v>
                </c:pt>
                <c:pt idx="3">
                  <c:v>990.40169114432308</c:v>
                </c:pt>
                <c:pt idx="4">
                  <c:v>997.49242741305341</c:v>
                </c:pt>
                <c:pt idx="5">
                  <c:v>1007.816751555538</c:v>
                </c:pt>
                <c:pt idx="6">
                  <c:v>1012.2126759531501</c:v>
                </c:pt>
                <c:pt idx="7">
                  <c:v>1010.1472183175282</c:v>
                </c:pt>
                <c:pt idx="8">
                  <c:v>1007.8499852829735</c:v>
                </c:pt>
                <c:pt idx="9">
                  <c:v>1008.7536018979808</c:v>
                </c:pt>
                <c:pt idx="10">
                  <c:v>1007.1761894488055</c:v>
                </c:pt>
                <c:pt idx="12">
                  <c:v>1009.3853483348977</c:v>
                </c:pt>
                <c:pt idx="13">
                  <c:v>1011.391789047694</c:v>
                </c:pt>
                <c:pt idx="14">
                  <c:v>1011.4410072255351</c:v>
                </c:pt>
                <c:pt idx="15">
                  <c:v>1012.2353769286165</c:v>
                </c:pt>
                <c:pt idx="16">
                  <c:v>1007.6319173993423</c:v>
                </c:pt>
                <c:pt idx="17">
                  <c:v>1005.9749291341743</c:v>
                </c:pt>
                <c:pt idx="18">
                  <c:v>1005.6883010584471</c:v>
                </c:pt>
                <c:pt idx="19">
                  <c:v>1004.2962524948503</c:v>
                </c:pt>
                <c:pt idx="20">
                  <c:v>1002.6102189249129</c:v>
                </c:pt>
                <c:pt idx="21">
                  <c:v>999.79153948023793</c:v>
                </c:pt>
                <c:pt idx="22">
                  <c:v>1001.4896295562672</c:v>
                </c:pt>
                <c:pt idx="23">
                  <c:v>1001.7658228314152</c:v>
                </c:pt>
                <c:pt idx="24">
                  <c:v>1003.6049296459278</c:v>
                </c:pt>
                <c:pt idx="25">
                  <c:v>1002.3412324546247</c:v>
                </c:pt>
                <c:pt idx="26">
                  <c:v>1001.6663177804784</c:v>
                </c:pt>
                <c:pt idx="27">
                  <c:v>1001.7546494017639</c:v>
                </c:pt>
                <c:pt idx="28">
                  <c:v>1001.3646427094508</c:v>
                </c:pt>
                <c:pt idx="29">
                  <c:v>999.98254743272378</c:v>
                </c:pt>
                <c:pt idx="30">
                  <c:v>996.94765095935827</c:v>
                </c:pt>
                <c:pt idx="31">
                  <c:v>994.09999259068047</c:v>
                </c:pt>
                <c:pt idx="32">
                  <c:v>994.74673997775631</c:v>
                </c:pt>
                <c:pt idx="33">
                  <c:v>991.99061632787482</c:v>
                </c:pt>
                <c:pt idx="34">
                  <c:v>994.88529771961009</c:v>
                </c:pt>
                <c:pt idx="35">
                  <c:v>991.19343029474669</c:v>
                </c:pt>
                <c:pt idx="37">
                  <c:v>990.60073647980892</c:v>
                </c:pt>
                <c:pt idx="38">
                  <c:v>990.60645456358327</c:v>
                </c:pt>
                <c:pt idx="39">
                  <c:v>989.45290079887911</c:v>
                </c:pt>
                <c:pt idx="40">
                  <c:v>989.24554561075627</c:v>
                </c:pt>
                <c:pt idx="41">
                  <c:v>987.62142478262319</c:v>
                </c:pt>
                <c:pt idx="42">
                  <c:v>993.76620339806232</c:v>
                </c:pt>
                <c:pt idx="43">
                  <c:v>991.8656656798637</c:v>
                </c:pt>
                <c:pt idx="44">
                  <c:v>990.43802157673815</c:v>
                </c:pt>
                <c:pt idx="45">
                  <c:v>992.14342885319547</c:v>
                </c:pt>
                <c:pt idx="46">
                  <c:v>992.82841859692667</c:v>
                </c:pt>
                <c:pt idx="47">
                  <c:v>987.37764552788508</c:v>
                </c:pt>
                <c:pt idx="48">
                  <c:v>988.52204655337289</c:v>
                </c:pt>
                <c:pt idx="49">
                  <c:v>989.07246946990472</c:v>
                </c:pt>
                <c:pt idx="50">
                  <c:v>988.05473288419148</c:v>
                </c:pt>
                <c:pt idx="51">
                  <c:v>987.09354549485613</c:v>
                </c:pt>
                <c:pt idx="52">
                  <c:v>987.25928829046347</c:v>
                </c:pt>
                <c:pt idx="53">
                  <c:v>992.59701821153033</c:v>
                </c:pt>
                <c:pt idx="54">
                  <c:v>1000.094232016113</c:v>
                </c:pt>
                <c:pt idx="55">
                  <c:v>1001.2419402637881</c:v>
                </c:pt>
                <c:pt idx="56">
                  <c:v>1001.8250158014438</c:v>
                </c:pt>
                <c:pt idx="57">
                  <c:v>1002.1257595355399</c:v>
                </c:pt>
                <c:pt idx="58">
                  <c:v>1004.823222683837</c:v>
                </c:pt>
                <c:pt idx="59">
                  <c:v>1005.5674044292423</c:v>
                </c:pt>
                <c:pt idx="60">
                  <c:v>1003.8656835779105</c:v>
                </c:pt>
                <c:pt idx="61">
                  <c:v>1004.0159951748276</c:v>
                </c:pt>
                <c:pt idx="62">
                  <c:v>1002.6265237810403</c:v>
                </c:pt>
                <c:pt idx="63">
                  <c:v>1002.8110541515103</c:v>
                </c:pt>
                <c:pt idx="64">
                  <c:v>1003.7909302685614</c:v>
                </c:pt>
                <c:pt idx="65">
                  <c:v>1006.644757002111</c:v>
                </c:pt>
                <c:pt idx="66">
                  <c:v>1005.6454251658466</c:v>
                </c:pt>
                <c:pt idx="67">
                  <c:v>1006.2747322811583</c:v>
                </c:pt>
                <c:pt idx="68">
                  <c:v>1008.3351371463838</c:v>
                </c:pt>
                <c:pt idx="69">
                  <c:v>1012.8344036184845</c:v>
                </c:pt>
                <c:pt idx="70">
                  <c:v>1015.7937482522137</c:v>
                </c:pt>
                <c:pt idx="71">
                  <c:v>1018.8603152667818</c:v>
                </c:pt>
                <c:pt idx="72">
                  <c:v>1020.1572881733188</c:v>
                </c:pt>
                <c:pt idx="73">
                  <c:v>1022.7909019812056</c:v>
                </c:pt>
                <c:pt idx="74">
                  <c:v>1023.8955538928112</c:v>
                </c:pt>
                <c:pt idx="75">
                  <c:v>1021.8239222834103</c:v>
                </c:pt>
                <c:pt idx="76">
                  <c:v>1019.8208875200999</c:v>
                </c:pt>
                <c:pt idx="77">
                  <c:v>1021.8632447447864</c:v>
                </c:pt>
                <c:pt idx="78">
                  <c:v>1022.0732883104382</c:v>
                </c:pt>
                <c:pt idx="79">
                  <c:v>1022.7215011481786</c:v>
                </c:pt>
                <c:pt idx="81">
                  <c:v>1023.1375892806021</c:v>
                </c:pt>
                <c:pt idx="82">
                  <c:v>1025.6593204040555</c:v>
                </c:pt>
                <c:pt idx="83">
                  <c:v>1028.1072466425987</c:v>
                </c:pt>
                <c:pt idx="84">
                  <c:v>1028.8240566241952</c:v>
                </c:pt>
                <c:pt idx="85">
                  <c:v>1031.2303056244748</c:v>
                </c:pt>
                <c:pt idx="86">
                  <c:v>1038.6796958099408</c:v>
                </c:pt>
                <c:pt idx="87">
                  <c:v>1045.8396902814904</c:v>
                </c:pt>
                <c:pt idx="88">
                  <c:v>1044.5011291630171</c:v>
                </c:pt>
                <c:pt idx="89">
                  <c:v>1044.4440075254317</c:v>
                </c:pt>
                <c:pt idx="90">
                  <c:v>1046.1074810592524</c:v>
                </c:pt>
                <c:pt idx="91">
                  <c:v>1044.5537161818552</c:v>
                </c:pt>
                <c:pt idx="92">
                  <c:v>1045.5661458531099</c:v>
                </c:pt>
                <c:pt idx="93">
                  <c:v>1041.9711336091073</c:v>
                </c:pt>
                <c:pt idx="94">
                  <c:v>1045.1485176966576</c:v>
                </c:pt>
                <c:pt idx="95">
                  <c:v>1045.9320537263984</c:v>
                </c:pt>
                <c:pt idx="96">
                  <c:v>1048.1554245994632</c:v>
                </c:pt>
                <c:pt idx="97">
                  <c:v>1048.6681177901305</c:v>
                </c:pt>
                <c:pt idx="98">
                  <c:v>1044.8189235035393</c:v>
                </c:pt>
                <c:pt idx="99">
                  <c:v>1043.6716118752011</c:v>
                </c:pt>
                <c:pt idx="100">
                  <c:v>1042.0855405146792</c:v>
                </c:pt>
                <c:pt idx="101">
                  <c:v>1041.1401493507265</c:v>
                </c:pt>
                <c:pt idx="102">
                  <c:v>1040.8882232812614</c:v>
                </c:pt>
                <c:pt idx="103">
                  <c:v>1039.532888506815</c:v>
                </c:pt>
                <c:pt idx="104">
                  <c:v>1036.3833342637868</c:v>
                </c:pt>
                <c:pt idx="105">
                  <c:v>1037.0873711280938</c:v>
                </c:pt>
                <c:pt idx="107">
                  <c:v>1039.0137075138364</c:v>
                </c:pt>
                <c:pt idx="108">
                  <c:v>1039.5889797293348</c:v>
                </c:pt>
                <c:pt idx="109">
                  <c:v>1039.1653043962669</c:v>
                </c:pt>
                <c:pt idx="110">
                  <c:v>1041.9571770525445</c:v>
                </c:pt>
                <c:pt idx="111">
                  <c:v>1040.8897477725843</c:v>
                </c:pt>
                <c:pt idx="112">
                  <c:v>1043.7046300939589</c:v>
                </c:pt>
                <c:pt idx="113">
                  <c:v>1046.6328827836546</c:v>
                </c:pt>
                <c:pt idx="114">
                  <c:v>1048.6022667844838</c:v>
                </c:pt>
                <c:pt idx="115">
                  <c:v>1049.6074414953491</c:v>
                </c:pt>
                <c:pt idx="116">
                  <c:v>1050.7809230871383</c:v>
                </c:pt>
                <c:pt idx="117">
                  <c:v>1054.048284594006</c:v>
                </c:pt>
                <c:pt idx="118">
                  <c:v>1060.411591959062</c:v>
                </c:pt>
                <c:pt idx="119">
                  <c:v>1058.3706696862212</c:v>
                </c:pt>
                <c:pt idx="120">
                  <c:v>1055.4679012688371</c:v>
                </c:pt>
                <c:pt idx="121">
                  <c:v>1057.6449832362541</c:v>
                </c:pt>
                <c:pt idx="122">
                  <c:v>1062.091856637669</c:v>
                </c:pt>
                <c:pt idx="123">
                  <c:v>1062.70982863208</c:v>
                </c:pt>
                <c:pt idx="124">
                  <c:v>1061.644619057387</c:v>
                </c:pt>
                <c:pt idx="125">
                  <c:v>1062.3256325148368</c:v>
                </c:pt>
                <c:pt idx="126">
                  <c:v>1063.3449510014227</c:v>
                </c:pt>
                <c:pt idx="127">
                  <c:v>1065.8881646668237</c:v>
                </c:pt>
                <c:pt idx="128">
                  <c:v>1064.7350974447183</c:v>
                </c:pt>
                <c:pt idx="129">
                  <c:v>1066.7720774191525</c:v>
                </c:pt>
                <c:pt idx="130">
                  <c:v>1052.7866031142371</c:v>
                </c:pt>
                <c:pt idx="131">
                  <c:v>1064.5222196341654</c:v>
                </c:pt>
                <c:pt idx="133">
                  <c:v>1069.4954476127471</c:v>
                </c:pt>
                <c:pt idx="134">
                  <c:v>1072.7742844659472</c:v>
                </c:pt>
                <c:pt idx="135">
                  <c:v>1074.1655449442767</c:v>
                </c:pt>
                <c:pt idx="136">
                  <c:v>1074.2675851974741</c:v>
                </c:pt>
                <c:pt idx="137">
                  <c:v>1072.8155638942635</c:v>
                </c:pt>
                <c:pt idx="138">
                  <c:v>1071.6333236293174</c:v>
                </c:pt>
                <c:pt idx="139">
                  <c:v>1071.6468242634146</c:v>
                </c:pt>
                <c:pt idx="140">
                  <c:v>1070.8269727026711</c:v>
                </c:pt>
                <c:pt idx="141">
                  <c:v>1071.4155736758159</c:v>
                </c:pt>
                <c:pt idx="142">
                  <c:v>1070.8907755425516</c:v>
                </c:pt>
                <c:pt idx="143">
                  <c:v>1069.312167576717</c:v>
                </c:pt>
                <c:pt idx="144">
                  <c:v>1075.4452517535681</c:v>
                </c:pt>
                <c:pt idx="145">
                  <c:v>1077.5397155542626</c:v>
                </c:pt>
                <c:pt idx="146">
                  <c:v>1077.8525070120761</c:v>
                </c:pt>
                <c:pt idx="147">
                  <c:v>1080.2622844990974</c:v>
                </c:pt>
                <c:pt idx="148">
                  <c:v>1087.4463356533558</c:v>
                </c:pt>
                <c:pt idx="149">
                  <c:v>1091.603432072362</c:v>
                </c:pt>
                <c:pt idx="150">
                  <c:v>1090.5961059199469</c:v>
                </c:pt>
                <c:pt idx="151">
                  <c:v>1094.0747475609171</c:v>
                </c:pt>
                <c:pt idx="152">
                  <c:v>1102.1280316792615</c:v>
                </c:pt>
                <c:pt idx="153">
                  <c:v>1100.3991200658104</c:v>
                </c:pt>
                <c:pt idx="154">
                  <c:v>1096.9644645867238</c:v>
                </c:pt>
                <c:pt idx="155">
                  <c:v>1092.1506754817647</c:v>
                </c:pt>
                <c:pt idx="156">
                  <c:v>1090.5016968151738</c:v>
                </c:pt>
                <c:pt idx="157">
                  <c:v>1091.5449195759754</c:v>
                </c:pt>
                <c:pt idx="158">
                  <c:v>1092.4347118168464</c:v>
                </c:pt>
                <c:pt idx="159">
                  <c:v>1093.0106295920903</c:v>
                </c:pt>
                <c:pt idx="160">
                  <c:v>1095.4518699032562</c:v>
                </c:pt>
                <c:pt idx="161">
                  <c:v>1096.4175725034954</c:v>
                </c:pt>
                <c:pt idx="162">
                  <c:v>1094.4926284838502</c:v>
                </c:pt>
                <c:pt idx="163">
                  <c:v>1096.862618398829</c:v>
                </c:pt>
                <c:pt idx="164">
                  <c:v>1096.8459861845492</c:v>
                </c:pt>
                <c:pt idx="165">
                  <c:v>1092.7771268614708</c:v>
                </c:pt>
                <c:pt idx="166">
                  <c:v>1090.6947639665043</c:v>
                </c:pt>
                <c:pt idx="167">
                  <c:v>1089.7079102326165</c:v>
                </c:pt>
                <c:pt idx="168">
                  <c:v>1085.0911461086869</c:v>
                </c:pt>
                <c:pt idx="169">
                  <c:v>1080.8761428652292</c:v>
                </c:pt>
                <c:pt idx="170">
                  <c:v>1080.7220246911004</c:v>
                </c:pt>
                <c:pt idx="171">
                  <c:v>1078.3885125893935</c:v>
                </c:pt>
                <c:pt idx="172">
                  <c:v>1074.9761243292744</c:v>
                </c:pt>
                <c:pt idx="173">
                  <c:v>1078.3491027987729</c:v>
                </c:pt>
                <c:pt idx="174">
                  <c:v>1076.8120363103662</c:v>
                </c:pt>
                <c:pt idx="175">
                  <c:v>1077.190804939688</c:v>
                </c:pt>
                <c:pt idx="177">
                  <c:v>1077.4216480369575</c:v>
                </c:pt>
                <c:pt idx="178">
                  <c:v>1079.0089023960668</c:v>
                </c:pt>
                <c:pt idx="179">
                  <c:v>1083.4490977833</c:v>
                </c:pt>
                <c:pt idx="180">
                  <c:v>1090.2025548138506</c:v>
                </c:pt>
                <c:pt idx="181">
                  <c:v>1094.6686126392563</c:v>
                </c:pt>
                <c:pt idx="182">
                  <c:v>1096.062630414463</c:v>
                </c:pt>
                <c:pt idx="183">
                  <c:v>1096.011979679434</c:v>
                </c:pt>
                <c:pt idx="184">
                  <c:v>1096.1136127998977</c:v>
                </c:pt>
                <c:pt idx="185">
                  <c:v>1092.7712111731387</c:v>
                </c:pt>
                <c:pt idx="186">
                  <c:v>1083.5007885628513</c:v>
                </c:pt>
                <c:pt idx="187">
                  <c:v>1091.0492527673223</c:v>
                </c:pt>
                <c:pt idx="188">
                  <c:v>1090.2919187065568</c:v>
                </c:pt>
                <c:pt idx="189">
                  <c:v>1087.7559595783234</c:v>
                </c:pt>
                <c:pt idx="190">
                  <c:v>1091.3639404790224</c:v>
                </c:pt>
                <c:pt idx="191">
                  <c:v>1086.7255374956246</c:v>
                </c:pt>
                <c:pt idx="192">
                  <c:v>1087.9271799613693</c:v>
                </c:pt>
                <c:pt idx="193">
                  <c:v>1089.9518303096615</c:v>
                </c:pt>
                <c:pt idx="194">
                  <c:v>1095.2174791643858</c:v>
                </c:pt>
                <c:pt idx="195">
                  <c:v>1092.9108720507631</c:v>
                </c:pt>
                <c:pt idx="196">
                  <c:v>1081.7113416246136</c:v>
                </c:pt>
                <c:pt idx="197">
                  <c:v>1078.9988598849368</c:v>
                </c:pt>
                <c:pt idx="198">
                  <c:v>1075.5559417902116</c:v>
                </c:pt>
                <c:pt idx="199">
                  <c:v>1076.4457850178264</c:v>
                </c:pt>
                <c:pt idx="200">
                  <c:v>1076.6269963258894</c:v>
                </c:pt>
                <c:pt idx="201">
                  <c:v>1076.1788473930333</c:v>
                </c:pt>
                <c:pt idx="202">
                  <c:v>1075.3236943591237</c:v>
                </c:pt>
                <c:pt idx="203">
                  <c:v>1071.7108128488376</c:v>
                </c:pt>
                <c:pt idx="204">
                  <c:v>1065.668303635643</c:v>
                </c:pt>
                <c:pt idx="205">
                  <c:v>1067.7623919234979</c:v>
                </c:pt>
                <c:pt idx="206">
                  <c:v>1070.1688369817102</c:v>
                </c:pt>
                <c:pt idx="207">
                  <c:v>1067.7702313037</c:v>
                </c:pt>
                <c:pt idx="208">
                  <c:v>1065.4842473304293</c:v>
                </c:pt>
                <c:pt idx="209">
                  <c:v>1069.0093355749432</c:v>
                </c:pt>
                <c:pt idx="210">
                  <c:v>1069.5426180024592</c:v>
                </c:pt>
                <c:pt idx="211">
                  <c:v>1066.8492303493038</c:v>
                </c:pt>
                <c:pt idx="212">
                  <c:v>1062.7729062704182</c:v>
                </c:pt>
                <c:pt idx="213">
                  <c:v>1058.136251678078</c:v>
                </c:pt>
                <c:pt idx="214">
                  <c:v>1061.7630159763421</c:v>
                </c:pt>
                <c:pt idx="215">
                  <c:v>1066.3234012855689</c:v>
                </c:pt>
                <c:pt idx="216">
                  <c:v>1064.8865813970251</c:v>
                </c:pt>
                <c:pt idx="217">
                  <c:v>1067.7189740464157</c:v>
                </c:pt>
                <c:pt idx="218">
                  <c:v>1064.5467504822348</c:v>
                </c:pt>
                <c:pt idx="219">
                  <c:v>1066.3442169874611</c:v>
                </c:pt>
                <c:pt idx="220">
                  <c:v>1064.1542693069455</c:v>
                </c:pt>
                <c:pt idx="221">
                  <c:v>1065.952167583187</c:v>
                </c:pt>
                <c:pt idx="222">
                  <c:v>1066.6637665369433</c:v>
                </c:pt>
                <c:pt idx="223">
                  <c:v>1067.9423354225257</c:v>
                </c:pt>
                <c:pt idx="224">
                  <c:v>1067.4039227480168</c:v>
                </c:pt>
                <c:pt idx="225">
                  <c:v>1063.60189377245</c:v>
                </c:pt>
                <c:pt idx="226">
                  <c:v>1064.7811158114907</c:v>
                </c:pt>
                <c:pt idx="227">
                  <c:v>1067.4264415034563</c:v>
                </c:pt>
                <c:pt idx="228">
                  <c:v>1068.0297053844913</c:v>
                </c:pt>
                <c:pt idx="229">
                  <c:v>1068.1742585493305</c:v>
                </c:pt>
                <c:pt idx="230">
                  <c:v>1068.8078681551906</c:v>
                </c:pt>
                <c:pt idx="231">
                  <c:v>1068.6758638727749</c:v>
                </c:pt>
                <c:pt idx="232">
                  <c:v>1069.3977233908033</c:v>
                </c:pt>
                <c:pt idx="233">
                  <c:v>1067.3623264654568</c:v>
                </c:pt>
                <c:pt idx="235">
                  <c:v>1070.0776874306584</c:v>
                </c:pt>
                <c:pt idx="236">
                  <c:v>1069.9863042591517</c:v>
                </c:pt>
                <c:pt idx="237">
                  <c:v>1068.8338946540664</c:v>
                </c:pt>
                <c:pt idx="238">
                  <c:v>1071.4224989473514</c:v>
                </c:pt>
                <c:pt idx="239">
                  <c:v>1073.8323815863046</c:v>
                </c:pt>
                <c:pt idx="240">
                  <c:v>1076.4157555396944</c:v>
                </c:pt>
                <c:pt idx="241">
                  <c:v>1077.8758607713419</c:v>
                </c:pt>
                <c:pt idx="242">
                  <c:v>1087.835178252411</c:v>
                </c:pt>
                <c:pt idx="243">
                  <c:v>1084.4759673654967</c:v>
                </c:pt>
                <c:pt idx="244">
                  <c:v>1083.6501235655453</c:v>
                </c:pt>
                <c:pt idx="245">
                  <c:v>1088.7418074896775</c:v>
                </c:pt>
                <c:pt idx="246">
                  <c:v>1092.0910413815204</c:v>
                </c:pt>
                <c:pt idx="247">
                  <c:v>1091.8874589063662</c:v>
                </c:pt>
                <c:pt idx="248">
                  <c:v>1091.0498898470955</c:v>
                </c:pt>
                <c:pt idx="249">
                  <c:v>1090.7991096268343</c:v>
                </c:pt>
                <c:pt idx="250">
                  <c:v>1093.8192106116869</c:v>
                </c:pt>
                <c:pt idx="251">
                  <c:v>1096.2530879125318</c:v>
                </c:pt>
                <c:pt idx="252">
                  <c:v>1096.7585344233676</c:v>
                </c:pt>
                <c:pt idx="253">
                  <c:v>1093.5355575517274</c:v>
                </c:pt>
                <c:pt idx="254">
                  <c:v>1093.5845563660378</c:v>
                </c:pt>
                <c:pt idx="255">
                  <c:v>1092.1961203991314</c:v>
                </c:pt>
                <c:pt idx="257">
                  <c:v>1093.2127728163509</c:v>
                </c:pt>
                <c:pt idx="258">
                  <c:v>1099.0265280597814</c:v>
                </c:pt>
                <c:pt idx="259">
                  <c:v>1105.4626768820401</c:v>
                </c:pt>
                <c:pt idx="260">
                  <c:v>1095.7644275152829</c:v>
                </c:pt>
                <c:pt idx="262">
                  <c:v>1092.0638968376707</c:v>
                </c:pt>
                <c:pt idx="263">
                  <c:v>1100.7145396868316</c:v>
                </c:pt>
                <c:pt idx="264">
                  <c:v>1099.365687305122</c:v>
                </c:pt>
                <c:pt idx="265">
                  <c:v>1088.7197563317031</c:v>
                </c:pt>
                <c:pt idx="266">
                  <c:v>1087.8382964603363</c:v>
                </c:pt>
                <c:pt idx="267">
                  <c:v>1088.8221244829674</c:v>
                </c:pt>
                <c:pt idx="268">
                  <c:v>1088.9866475010997</c:v>
                </c:pt>
                <c:pt idx="269">
                  <c:v>1087.3522447695718</c:v>
                </c:pt>
                <c:pt idx="270">
                  <c:v>1086.6839817918999</c:v>
                </c:pt>
                <c:pt idx="272">
                  <c:v>1085.9561023812764</c:v>
                </c:pt>
                <c:pt idx="273">
                  <c:v>1085.9715893069938</c:v>
                </c:pt>
                <c:pt idx="274">
                  <c:v>1086.7569160607575</c:v>
                </c:pt>
                <c:pt idx="275">
                  <c:v>1085.4413649573678</c:v>
                </c:pt>
                <c:pt idx="276">
                  <c:v>1086.4057554578712</c:v>
                </c:pt>
                <c:pt idx="277">
                  <c:v>1089.2804710266457</c:v>
                </c:pt>
                <c:pt idx="278">
                  <c:v>1088.3746188762864</c:v>
                </c:pt>
                <c:pt idx="279">
                  <c:v>1089.1754224615493</c:v>
                </c:pt>
                <c:pt idx="280">
                  <c:v>1088.4999866605699</c:v>
                </c:pt>
                <c:pt idx="281">
                  <c:v>1089.3638897154897</c:v>
                </c:pt>
                <c:pt idx="282">
                  <c:v>1092.6930610222828</c:v>
                </c:pt>
                <c:pt idx="283">
                  <c:v>1091.2982984243972</c:v>
                </c:pt>
                <c:pt idx="284">
                  <c:v>1091.8697629767178</c:v>
                </c:pt>
                <c:pt idx="285">
                  <c:v>1090.1747832493738</c:v>
                </c:pt>
                <c:pt idx="286">
                  <c:v>1089.7111477082021</c:v>
                </c:pt>
                <c:pt idx="287">
                  <c:v>1089.2638776864535</c:v>
                </c:pt>
                <c:pt idx="288">
                  <c:v>1087.3357502422273</c:v>
                </c:pt>
                <c:pt idx="289">
                  <c:v>1084.2465677042057</c:v>
                </c:pt>
                <c:pt idx="290">
                  <c:v>1079.9747907833887</c:v>
                </c:pt>
                <c:pt idx="291">
                  <c:v>1081.388469775932</c:v>
                </c:pt>
                <c:pt idx="292">
                  <c:v>1080.2157019500571</c:v>
                </c:pt>
                <c:pt idx="293">
                  <c:v>1081.0448462678007</c:v>
                </c:pt>
                <c:pt idx="294">
                  <c:v>1081.9524316150673</c:v>
                </c:pt>
                <c:pt idx="295">
                  <c:v>1080.7249630037384</c:v>
                </c:pt>
                <c:pt idx="297">
                  <c:v>1079.8044468012317</c:v>
                </c:pt>
                <c:pt idx="298">
                  <c:v>1077.1830080454592</c:v>
                </c:pt>
                <c:pt idx="299">
                  <c:v>1072.899778333672</c:v>
                </c:pt>
                <c:pt idx="300">
                  <c:v>1076.3314723589219</c:v>
                </c:pt>
                <c:pt idx="301">
                  <c:v>1081.5332448030574</c:v>
                </c:pt>
                <c:pt idx="302">
                  <c:v>1082.7218074448829</c:v>
                </c:pt>
                <c:pt idx="303">
                  <c:v>1084.8154254415279</c:v>
                </c:pt>
                <c:pt idx="304">
                  <c:v>1088.5292838962691</c:v>
                </c:pt>
                <c:pt idx="305">
                  <c:v>1091.2184452539316</c:v>
                </c:pt>
                <c:pt idx="306">
                  <c:v>1090.4993879024009</c:v>
                </c:pt>
                <c:pt idx="307">
                  <c:v>1091.7984148170844</c:v>
                </c:pt>
                <c:pt idx="308">
                  <c:v>1093.3629593301803</c:v>
                </c:pt>
                <c:pt idx="309">
                  <c:v>1093.0861266517827</c:v>
                </c:pt>
                <c:pt idx="310">
                  <c:v>1091.9099610684275</c:v>
                </c:pt>
                <c:pt idx="311">
                  <c:v>1087.7149025849496</c:v>
                </c:pt>
                <c:pt idx="312">
                  <c:v>1087.873556246559</c:v>
                </c:pt>
                <c:pt idx="313">
                  <c:v>1084.1915383653272</c:v>
                </c:pt>
                <c:pt idx="314">
                  <c:v>1082.2072360847164</c:v>
                </c:pt>
                <c:pt idx="315">
                  <c:v>1080.1155182451387</c:v>
                </c:pt>
                <c:pt idx="316">
                  <c:v>1084.2488281807066</c:v>
                </c:pt>
                <c:pt idx="317">
                  <c:v>1081.3625502883106</c:v>
                </c:pt>
                <c:pt idx="318">
                  <c:v>1077.0080337083593</c:v>
                </c:pt>
                <c:pt idx="319">
                  <c:v>1074.8122648475467</c:v>
                </c:pt>
                <c:pt idx="320">
                  <c:v>1075.3081259938995</c:v>
                </c:pt>
                <c:pt idx="321">
                  <c:v>1082.6923962650237</c:v>
                </c:pt>
                <c:pt idx="322">
                  <c:v>1082.5744988749545</c:v>
                </c:pt>
                <c:pt idx="323">
                  <c:v>1074.8575284505941</c:v>
                </c:pt>
                <c:pt idx="324">
                  <c:v>1077.0975397300485</c:v>
                </c:pt>
                <c:pt idx="325">
                  <c:v>1081.4441988363847</c:v>
                </c:pt>
                <c:pt idx="326">
                  <c:v>1081.7035481653727</c:v>
                </c:pt>
                <c:pt idx="327">
                  <c:v>1075.4864517969743</c:v>
                </c:pt>
                <c:pt idx="328">
                  <c:v>1074.129033068363</c:v>
                </c:pt>
                <c:pt idx="329">
                  <c:v>1080.287681776246</c:v>
                </c:pt>
                <c:pt idx="330">
                  <c:v>1073.439359944412</c:v>
                </c:pt>
                <c:pt idx="331">
                  <c:v>1076.1436943674539</c:v>
                </c:pt>
                <c:pt idx="332">
                  <c:v>1077.1714122089231</c:v>
                </c:pt>
                <c:pt idx="333">
                  <c:v>1069.0600143886936</c:v>
                </c:pt>
                <c:pt idx="334">
                  <c:v>1070.4619408355479</c:v>
                </c:pt>
                <c:pt idx="336">
                  <c:v>1069.7073972856197</c:v>
                </c:pt>
                <c:pt idx="337">
                  <c:v>1074.6947056131673</c:v>
                </c:pt>
                <c:pt idx="338">
                  <c:v>1079.5603554025067</c:v>
                </c:pt>
                <c:pt idx="339">
                  <c:v>1079.6762976522018</c:v>
                </c:pt>
                <c:pt idx="340">
                  <c:v>1078.2295050968378</c:v>
                </c:pt>
                <c:pt idx="341">
                  <c:v>1076.7606973066163</c:v>
                </c:pt>
                <c:pt idx="342">
                  <c:v>1076.6857156220356</c:v>
                </c:pt>
                <c:pt idx="343">
                  <c:v>1079.5671090644751</c:v>
                </c:pt>
                <c:pt idx="344">
                  <c:v>1083.7583282957733</c:v>
                </c:pt>
                <c:pt idx="345">
                  <c:v>1088.8865865661812</c:v>
                </c:pt>
                <c:pt idx="346">
                  <c:v>1089.1305172204754</c:v>
                </c:pt>
                <c:pt idx="347">
                  <c:v>1090.4442780283446</c:v>
                </c:pt>
                <c:pt idx="348">
                  <c:v>1086.9345986832705</c:v>
                </c:pt>
                <c:pt idx="349">
                  <c:v>1086.9870157712005</c:v>
                </c:pt>
                <c:pt idx="350">
                  <c:v>1087.4222683522974</c:v>
                </c:pt>
                <c:pt idx="351">
                  <c:v>1084.9600950609993</c:v>
                </c:pt>
                <c:pt idx="352">
                  <c:v>1085.0080812370102</c:v>
                </c:pt>
                <c:pt idx="353">
                  <c:v>1084.484967143879</c:v>
                </c:pt>
                <c:pt idx="354">
                  <c:v>1084.5704183643068</c:v>
                </c:pt>
                <c:pt idx="355">
                  <c:v>1084.5738354488701</c:v>
                </c:pt>
                <c:pt idx="356">
                  <c:v>1085.2355799225038</c:v>
                </c:pt>
                <c:pt idx="357">
                  <c:v>1086.7769090411689</c:v>
                </c:pt>
                <c:pt idx="358">
                  <c:v>1088.7670310779961</c:v>
                </c:pt>
                <c:pt idx="359">
                  <c:v>1090.7846440475896</c:v>
                </c:pt>
                <c:pt idx="360">
                  <c:v>1092.3407934796528</c:v>
                </c:pt>
                <c:pt idx="361">
                  <c:v>1094.2419195921802</c:v>
                </c:pt>
                <c:pt idx="362">
                  <c:v>1097.0247493292818</c:v>
                </c:pt>
                <c:pt idx="363">
                  <c:v>1098.6425498724243</c:v>
                </c:pt>
                <c:pt idx="364">
                  <c:v>1101.4320505938335</c:v>
                </c:pt>
                <c:pt idx="365">
                  <c:v>1101.0658345755119</c:v>
                </c:pt>
                <c:pt idx="367">
                  <c:v>1100.6290016521136</c:v>
                </c:pt>
                <c:pt idx="368">
                  <c:v>1097.5070627064931</c:v>
                </c:pt>
                <c:pt idx="369">
                  <c:v>1098.8467684033935</c:v>
                </c:pt>
                <c:pt idx="370">
                  <c:v>1101.2011673802594</c:v>
                </c:pt>
                <c:pt idx="371">
                  <c:v>1104.3108019342685</c:v>
                </c:pt>
                <c:pt idx="372">
                  <c:v>1107.476927161998</c:v>
                </c:pt>
                <c:pt idx="373">
                  <c:v>1108.1896281743821</c:v>
                </c:pt>
                <c:pt idx="374">
                  <c:v>1109.5597764590027</c:v>
                </c:pt>
                <c:pt idx="375">
                  <c:v>1107.8369574866308</c:v>
                </c:pt>
                <c:pt idx="376">
                  <c:v>1112.28110012406</c:v>
                </c:pt>
                <c:pt idx="377">
                  <c:v>1116.898045262441</c:v>
                </c:pt>
                <c:pt idx="378">
                  <c:v>1117.2193278712568</c:v>
                </c:pt>
                <c:pt idx="379">
                  <c:v>1116.3579446091246</c:v>
                </c:pt>
                <c:pt idx="380">
                  <c:v>1115.9633964480249</c:v>
                </c:pt>
                <c:pt idx="381">
                  <c:v>1117.5961785058114</c:v>
                </c:pt>
                <c:pt idx="382">
                  <c:v>1115.6424170275375</c:v>
                </c:pt>
                <c:pt idx="383">
                  <c:v>1120.9216249416372</c:v>
                </c:pt>
                <c:pt idx="384">
                  <c:v>1121.8208724549268</c:v>
                </c:pt>
                <c:pt idx="385">
                  <c:v>1119.1527347775427</c:v>
                </c:pt>
                <c:pt idx="386">
                  <c:v>1118.041624113253</c:v>
                </c:pt>
                <c:pt idx="387">
                  <c:v>1123.6521376344942</c:v>
                </c:pt>
                <c:pt idx="388">
                  <c:v>1120.4741019948681</c:v>
                </c:pt>
                <c:pt idx="389">
                  <c:v>1123.5318788249469</c:v>
                </c:pt>
                <c:pt idx="390">
                  <c:v>1126.5071302897297</c:v>
                </c:pt>
                <c:pt idx="391">
                  <c:v>1125.8726758084399</c:v>
                </c:pt>
                <c:pt idx="392">
                  <c:v>1126.0950232868604</c:v>
                </c:pt>
                <c:pt idx="394">
                  <c:v>1125.0957993960099</c:v>
                </c:pt>
                <c:pt idx="395">
                  <c:v>1123.1996212460213</c:v>
                </c:pt>
                <c:pt idx="396">
                  <c:v>1118.8933097805311</c:v>
                </c:pt>
                <c:pt idx="397">
                  <c:v>1115.7369743975548</c:v>
                </c:pt>
                <c:pt idx="398">
                  <c:v>1113.8911729653689</c:v>
                </c:pt>
                <c:pt idx="399">
                  <c:v>1116.5512890203536</c:v>
                </c:pt>
                <c:pt idx="400">
                  <c:v>1118.0485924340983</c:v>
                </c:pt>
                <c:pt idx="401">
                  <c:v>1116.4487403429218</c:v>
                </c:pt>
                <c:pt idx="402">
                  <c:v>1120.8000540256824</c:v>
                </c:pt>
                <c:pt idx="403">
                  <c:v>1120.5535480761569</c:v>
                </c:pt>
                <c:pt idx="404">
                  <c:v>1121.3078629895788</c:v>
                </c:pt>
                <c:pt idx="405">
                  <c:v>1120.3516026643595</c:v>
                </c:pt>
                <c:pt idx="406">
                  <c:v>1118.176608575289</c:v>
                </c:pt>
                <c:pt idx="407">
                  <c:v>1115.5256053000835</c:v>
                </c:pt>
                <c:pt idx="408">
                  <c:v>1116.4673170626638</c:v>
                </c:pt>
                <c:pt idx="409">
                  <c:v>1118.8767249070954</c:v>
                </c:pt>
                <c:pt idx="410">
                  <c:v>1117.147315417277</c:v>
                </c:pt>
                <c:pt idx="411">
                  <c:v>1113.8662234697526</c:v>
                </c:pt>
                <c:pt idx="412">
                  <c:v>1114.6808937392179</c:v>
                </c:pt>
                <c:pt idx="413">
                  <c:v>1118.2649308516925</c:v>
                </c:pt>
                <c:pt idx="414">
                  <c:v>1119.4859637983402</c:v>
                </c:pt>
                <c:pt idx="415">
                  <c:v>1120.2198478496418</c:v>
                </c:pt>
                <c:pt idx="416">
                  <c:v>1121.921496826682</c:v>
                </c:pt>
                <c:pt idx="417">
                  <c:v>1124.1189902005167</c:v>
                </c:pt>
                <c:pt idx="418">
                  <c:v>1124.9963662891068</c:v>
                </c:pt>
                <c:pt idx="419">
                  <c:v>1126.8225994134891</c:v>
                </c:pt>
                <c:pt idx="420">
                  <c:v>1130.8939588961591</c:v>
                </c:pt>
                <c:pt idx="421">
                  <c:v>1130.5692957721028</c:v>
                </c:pt>
                <c:pt idx="422">
                  <c:v>1133.5648152405136</c:v>
                </c:pt>
                <c:pt idx="423">
                  <c:v>1137.0510793212447</c:v>
                </c:pt>
                <c:pt idx="424">
                  <c:v>1138.5966203379919</c:v>
                </c:pt>
                <c:pt idx="425">
                  <c:v>1138.8298398065187</c:v>
                </c:pt>
                <c:pt idx="426">
                  <c:v>1141.4491407009955</c:v>
                </c:pt>
                <c:pt idx="427">
                  <c:v>1143.8970718180749</c:v>
                </c:pt>
                <c:pt idx="428">
                  <c:v>1144.5790900783215</c:v>
                </c:pt>
                <c:pt idx="429">
                  <c:v>1144.2237695005085</c:v>
                </c:pt>
                <c:pt idx="430">
                  <c:v>1141.4666596884008</c:v>
                </c:pt>
                <c:pt idx="431">
                  <c:v>1142.159284767605</c:v>
                </c:pt>
                <c:pt idx="432">
                  <c:v>1140.5469577535052</c:v>
                </c:pt>
                <c:pt idx="433">
                  <c:v>1136.4603571795014</c:v>
                </c:pt>
                <c:pt idx="434">
                  <c:v>1132.0818824096709</c:v>
                </c:pt>
                <c:pt idx="435">
                  <c:v>1129.9836996983011</c:v>
                </c:pt>
                <c:pt idx="437">
                  <c:v>1128.8260435615862</c:v>
                </c:pt>
                <c:pt idx="438">
                  <c:v>1127.7305184914751</c:v>
                </c:pt>
                <c:pt idx="439">
                  <c:v>1121.4454316362946</c:v>
                </c:pt>
                <c:pt idx="440">
                  <c:v>1115.9507093922898</c:v>
                </c:pt>
                <c:pt idx="441">
                  <c:v>1114.4248979116628</c:v>
                </c:pt>
                <c:pt idx="446">
                  <c:v>1100.9444141820518</c:v>
                </c:pt>
                <c:pt idx="447">
                  <c:v>1107.0680598320728</c:v>
                </c:pt>
                <c:pt idx="448">
                  <c:v>1104.0034946682154</c:v>
                </c:pt>
                <c:pt idx="449">
                  <c:v>1092.885796804381</c:v>
                </c:pt>
                <c:pt idx="450">
                  <c:v>1084.6451870747001</c:v>
                </c:pt>
                <c:pt idx="451">
                  <c:v>1088.8061683997894</c:v>
                </c:pt>
                <c:pt idx="452">
                  <c:v>1096.5276022806142</c:v>
                </c:pt>
                <c:pt idx="453">
                  <c:v>1099.58544026867</c:v>
                </c:pt>
                <c:pt idx="454">
                  <c:v>1103.6431878247306</c:v>
                </c:pt>
                <c:pt idx="455">
                  <c:v>1113.1984140223303</c:v>
                </c:pt>
                <c:pt idx="456">
                  <c:v>1112.0203427022993</c:v>
                </c:pt>
                <c:pt idx="457">
                  <c:v>1108.3708264636152</c:v>
                </c:pt>
                <c:pt idx="458">
                  <c:v>1099.9093980448079</c:v>
                </c:pt>
                <c:pt idx="459">
                  <c:v>1104.8972317769026</c:v>
                </c:pt>
                <c:pt idx="460">
                  <c:v>1102.7663203058396</c:v>
                </c:pt>
                <c:pt idx="461">
                  <c:v>1101.4809658038109</c:v>
                </c:pt>
                <c:pt idx="462">
                  <c:v>1102.9390145525454</c:v>
                </c:pt>
                <c:pt idx="463">
                  <c:v>1106.4058033292074</c:v>
                </c:pt>
                <c:pt idx="464">
                  <c:v>1110.1956368303968</c:v>
                </c:pt>
                <c:pt idx="465">
                  <c:v>1108.621566687169</c:v>
                </c:pt>
                <c:pt idx="466">
                  <c:v>1112.5277459830816</c:v>
                </c:pt>
                <c:pt idx="467">
                  <c:v>1108.568220221782</c:v>
                </c:pt>
                <c:pt idx="468">
                  <c:v>1105.6497334056442</c:v>
                </c:pt>
                <c:pt idx="469">
                  <c:v>1100.9268985098029</c:v>
                </c:pt>
                <c:pt idx="470">
                  <c:v>1098.4324606810112</c:v>
                </c:pt>
                <c:pt idx="471">
                  <c:v>1092.5253931864133</c:v>
                </c:pt>
                <c:pt idx="472">
                  <c:v>1091.4936601938541</c:v>
                </c:pt>
                <c:pt idx="473">
                  <c:v>1086.9066088930372</c:v>
                </c:pt>
                <c:pt idx="474">
                  <c:v>1088.7309496413998</c:v>
                </c:pt>
                <c:pt idx="475">
                  <c:v>1087.5708997784557</c:v>
                </c:pt>
                <c:pt idx="476">
                  <c:v>1089.5512927336263</c:v>
                </c:pt>
                <c:pt idx="477">
                  <c:v>1089.329145202202</c:v>
                </c:pt>
                <c:pt idx="478">
                  <c:v>1093.1444448519462</c:v>
                </c:pt>
                <c:pt idx="479">
                  <c:v>1099.9953723430458</c:v>
                </c:pt>
                <c:pt idx="480">
                  <c:v>1095.7353384137073</c:v>
                </c:pt>
                <c:pt idx="481">
                  <c:v>1096.0623487439766</c:v>
                </c:pt>
                <c:pt idx="482">
                  <c:v>1102.6113648114911</c:v>
                </c:pt>
                <c:pt idx="483">
                  <c:v>1099.4618351504521</c:v>
                </c:pt>
                <c:pt idx="484">
                  <c:v>1100.6068227807878</c:v>
                </c:pt>
                <c:pt idx="485">
                  <c:v>1098.4080928188155</c:v>
                </c:pt>
                <c:pt idx="486">
                  <c:v>1101.5818367091108</c:v>
                </c:pt>
                <c:pt idx="487">
                  <c:v>1106.4562152154881</c:v>
                </c:pt>
                <c:pt idx="488">
                  <c:v>1109.4331020197178</c:v>
                </c:pt>
                <c:pt idx="489">
                  <c:v>1112.3887307993959</c:v>
                </c:pt>
                <c:pt idx="490">
                  <c:v>1113.0737546748344</c:v>
                </c:pt>
                <c:pt idx="491">
                  <c:v>1114.3828493171843</c:v>
                </c:pt>
                <c:pt idx="492">
                  <c:v>1112.0491415039587</c:v>
                </c:pt>
                <c:pt idx="493">
                  <c:v>1114.7316110743575</c:v>
                </c:pt>
                <c:pt idx="495">
                  <c:v>1117.4533953228881</c:v>
                </c:pt>
                <c:pt idx="496">
                  <c:v>1116.0329283477599</c:v>
                </c:pt>
                <c:pt idx="497">
                  <c:v>1114.7400975075795</c:v>
                </c:pt>
                <c:pt idx="498">
                  <c:v>1115.0527522435225</c:v>
                </c:pt>
                <c:pt idx="499">
                  <c:v>1118.9071809193792</c:v>
                </c:pt>
                <c:pt idx="500">
                  <c:v>1117.998305009771</c:v>
                </c:pt>
                <c:pt idx="501">
                  <c:v>1115.3827046869435</c:v>
                </c:pt>
                <c:pt idx="502">
                  <c:v>1122.2882031512236</c:v>
                </c:pt>
                <c:pt idx="503">
                  <c:v>1124.8903083136636</c:v>
                </c:pt>
                <c:pt idx="504">
                  <c:v>1128.067840024506</c:v>
                </c:pt>
                <c:pt idx="505">
                  <c:v>1129.0516450121318</c:v>
                </c:pt>
                <c:pt idx="506">
                  <c:v>1124.7626234736131</c:v>
                </c:pt>
                <c:pt idx="507">
                  <c:v>1127.1785897791212</c:v>
                </c:pt>
                <c:pt idx="508">
                  <c:v>1123.0094902960502</c:v>
                </c:pt>
                <c:pt idx="509">
                  <c:v>1119.0562609516824</c:v>
                </c:pt>
                <c:pt idx="510">
                  <c:v>1122.1353621078849</c:v>
                </c:pt>
                <c:pt idx="511">
                  <c:v>1125.6718697477397</c:v>
                </c:pt>
                <c:pt idx="512">
                  <c:v>1127.3163375399977</c:v>
                </c:pt>
                <c:pt idx="513">
                  <c:v>1123.6790424867741</c:v>
                </c:pt>
                <c:pt idx="514">
                  <c:v>1120.7457146864533</c:v>
                </c:pt>
                <c:pt idx="515">
                  <c:v>1124.2137857996486</c:v>
                </c:pt>
                <c:pt idx="516">
                  <c:v>1126.1506658035066</c:v>
                </c:pt>
                <c:pt idx="518">
                  <c:v>1127.6216259863465</c:v>
                </c:pt>
                <c:pt idx="519">
                  <c:v>1127.5603947161014</c:v>
                </c:pt>
                <c:pt idx="520">
                  <c:v>1129.0393990279802</c:v>
                </c:pt>
                <c:pt idx="521">
                  <c:v>1127.3051918000185</c:v>
                </c:pt>
                <c:pt idx="523">
                  <c:v>1126.25502334566</c:v>
                </c:pt>
                <c:pt idx="524">
                  <c:v>1130.5454027534181</c:v>
                </c:pt>
                <c:pt idx="525">
                  <c:v>1128.6305565112882</c:v>
                </c:pt>
                <c:pt idx="526">
                  <c:v>1125.6938695764281</c:v>
                </c:pt>
                <c:pt idx="527">
                  <c:v>1126.9736304260641</c:v>
                </c:pt>
                <c:pt idx="528">
                  <c:v>1124.8737882093997</c:v>
                </c:pt>
                <c:pt idx="529">
                  <c:v>1123.6454972560077</c:v>
                </c:pt>
                <c:pt idx="530">
                  <c:v>1122.9983318229372</c:v>
                </c:pt>
                <c:pt idx="531">
                  <c:v>1128.9916628599556</c:v>
                </c:pt>
                <c:pt idx="532">
                  <c:v>1126.9004358822413</c:v>
                </c:pt>
                <c:pt idx="533">
                  <c:v>1124.0504747741143</c:v>
                </c:pt>
                <c:pt idx="534">
                  <c:v>1126.0115157804632</c:v>
                </c:pt>
                <c:pt idx="535">
                  <c:v>1121.742343455888</c:v>
                </c:pt>
                <c:pt idx="537">
                  <c:v>1122.1961293200566</c:v>
                </c:pt>
                <c:pt idx="538">
                  <c:v>1122.7201669186484</c:v>
                </c:pt>
                <c:pt idx="539">
                  <c:v>1121.0692335624219</c:v>
                </c:pt>
                <c:pt idx="540">
                  <c:v>1119.9787340577573</c:v>
                </c:pt>
                <c:pt idx="541">
                  <c:v>1119.8464063064275</c:v>
                </c:pt>
                <c:pt idx="542">
                  <c:v>1118.1046488809434</c:v>
                </c:pt>
                <c:pt idx="543">
                  <c:v>1121.8927354789362</c:v>
                </c:pt>
                <c:pt idx="544">
                  <c:v>1120.9745274958866</c:v>
                </c:pt>
                <c:pt idx="545">
                  <c:v>1121.6677369964241</c:v>
                </c:pt>
                <c:pt idx="546">
                  <c:v>1123.0885999905054</c:v>
                </c:pt>
                <c:pt idx="547">
                  <c:v>1122.9778042678311</c:v>
                </c:pt>
                <c:pt idx="548">
                  <c:v>1121.1821741699439</c:v>
                </c:pt>
                <c:pt idx="549">
                  <c:v>1119.0520501459614</c:v>
                </c:pt>
                <c:pt idx="550">
                  <c:v>1120.7625974821858</c:v>
                </c:pt>
                <c:pt idx="551">
                  <c:v>1124.6049992745052</c:v>
                </c:pt>
                <c:pt idx="552">
                  <c:v>1122.6763951749151</c:v>
                </c:pt>
                <c:pt idx="553">
                  <c:v>1124.9447859036038</c:v>
                </c:pt>
                <c:pt idx="554">
                  <c:v>1124.3114206440118</c:v>
                </c:pt>
                <c:pt idx="555">
                  <c:v>1127.2127362102863</c:v>
                </c:pt>
                <c:pt idx="557">
                  <c:v>1126.0491980351144</c:v>
                </c:pt>
                <c:pt idx="558">
                  <c:v>1130.3092909695315</c:v>
                </c:pt>
                <c:pt idx="559">
                  <c:v>1124.3572752702967</c:v>
                </c:pt>
                <c:pt idx="560">
                  <c:v>1131.9532226446499</c:v>
                </c:pt>
                <c:pt idx="561">
                  <c:v>1132.145525234323</c:v>
                </c:pt>
                <c:pt idx="562">
                  <c:v>1132.4349224121365</c:v>
                </c:pt>
                <c:pt idx="563">
                  <c:v>1131.6795325940568</c:v>
                </c:pt>
                <c:pt idx="564">
                  <c:v>1129.4324687066244</c:v>
                </c:pt>
                <c:pt idx="565">
                  <c:v>1135.4451605990052</c:v>
                </c:pt>
                <c:pt idx="566">
                  <c:v>1142.0804412917673</c:v>
                </c:pt>
                <c:pt idx="567">
                  <c:v>1149.816816345472</c:v>
                </c:pt>
                <c:pt idx="568">
                  <c:v>1152.7011591743671</c:v>
                </c:pt>
                <c:pt idx="569">
                  <c:v>1152.8464424926724</c:v>
                </c:pt>
                <c:pt idx="570">
                  <c:v>1153.2363345420347</c:v>
                </c:pt>
                <c:pt idx="571">
                  <c:v>1150.3132649562669</c:v>
                </c:pt>
                <c:pt idx="572">
                  <c:v>1149.5234316791041</c:v>
                </c:pt>
                <c:pt idx="573">
                  <c:v>1149.2723579625863</c:v>
                </c:pt>
                <c:pt idx="574">
                  <c:v>1155.8040762189428</c:v>
                </c:pt>
                <c:pt idx="575">
                  <c:v>1156.948341520558</c:v>
                </c:pt>
                <c:pt idx="576">
                  <c:v>1159.0493630505455</c:v>
                </c:pt>
                <c:pt idx="577">
                  <c:v>1160.4655651074304</c:v>
                </c:pt>
                <c:pt idx="578">
                  <c:v>1158.3798026668355</c:v>
                </c:pt>
                <c:pt idx="579">
                  <c:v>1163.2801314197395</c:v>
                </c:pt>
                <c:pt idx="580">
                  <c:v>1162.6748566255303</c:v>
                </c:pt>
                <c:pt idx="581">
                  <c:v>1160.191562803818</c:v>
                </c:pt>
                <c:pt idx="582">
                  <c:v>1162.1163955917289</c:v>
                </c:pt>
                <c:pt idx="583">
                  <c:v>1163.7330737557954</c:v>
                </c:pt>
                <c:pt idx="584">
                  <c:v>1162.2371824162276</c:v>
                </c:pt>
                <c:pt idx="586">
                  <c:v>1162.8381624342867</c:v>
                </c:pt>
                <c:pt idx="587">
                  <c:v>1162.824015315934</c:v>
                </c:pt>
                <c:pt idx="588">
                  <c:v>1161.8988123301945</c:v>
                </c:pt>
                <c:pt idx="589">
                  <c:v>1164.8907877974168</c:v>
                </c:pt>
                <c:pt idx="590">
                  <c:v>1168.9715343960497</c:v>
                </c:pt>
                <c:pt idx="591">
                  <c:v>1175.1078729317317</c:v>
                </c:pt>
                <c:pt idx="592">
                  <c:v>1179.9670380827147</c:v>
                </c:pt>
                <c:pt idx="593">
                  <c:v>1187.525137067347</c:v>
                </c:pt>
                <c:pt idx="594">
                  <c:v>1183.5575493970268</c:v>
                </c:pt>
                <c:pt idx="595">
                  <c:v>1192.6540783205805</c:v>
                </c:pt>
                <c:pt idx="596">
                  <c:v>1186.0232847584182</c:v>
                </c:pt>
                <c:pt idx="597">
                  <c:v>1181.0799463516387</c:v>
                </c:pt>
                <c:pt idx="598">
                  <c:v>1172.3980591828188</c:v>
                </c:pt>
                <c:pt idx="599">
                  <c:v>1173.5476349946175</c:v>
                </c:pt>
                <c:pt idx="600">
                  <c:v>1169.3363503113276</c:v>
                </c:pt>
                <c:pt idx="601">
                  <c:v>1162.6837370718295</c:v>
                </c:pt>
                <c:pt idx="602">
                  <c:v>1154.4966422584391</c:v>
                </c:pt>
                <c:pt idx="603">
                  <c:v>1157.3057431482189</c:v>
                </c:pt>
                <c:pt idx="604">
                  <c:v>1159.5523141181673</c:v>
                </c:pt>
                <c:pt idx="605">
                  <c:v>1156.6815742243502</c:v>
                </c:pt>
                <c:pt idx="606">
                  <c:v>1157.2052149540787</c:v>
                </c:pt>
                <c:pt idx="607">
                  <c:v>1165.3593577181564</c:v>
                </c:pt>
                <c:pt idx="608">
                  <c:v>1169.3708872755246</c:v>
                </c:pt>
                <c:pt idx="609">
                  <c:v>1174.2652286023733</c:v>
                </c:pt>
                <c:pt idx="610">
                  <c:v>1174.6571012502427</c:v>
                </c:pt>
                <c:pt idx="611">
                  <c:v>1170.0962338081515</c:v>
                </c:pt>
                <c:pt idx="612">
                  <c:v>1167.5397098932738</c:v>
                </c:pt>
                <c:pt idx="613">
                  <c:v>1164.8382380274177</c:v>
                </c:pt>
                <c:pt idx="614">
                  <c:v>1158.7766900034799</c:v>
                </c:pt>
                <c:pt idx="615">
                  <c:v>1153.8415425113044</c:v>
                </c:pt>
                <c:pt idx="616">
                  <c:v>1156.0028865501165</c:v>
                </c:pt>
                <c:pt idx="617">
                  <c:v>1158.0179909479562</c:v>
                </c:pt>
                <c:pt idx="618">
                  <c:v>1161.5854705370552</c:v>
                </c:pt>
                <c:pt idx="619">
                  <c:v>1157.2427330229564</c:v>
                </c:pt>
                <c:pt idx="620">
                  <c:v>1159.8218791425629</c:v>
                </c:pt>
                <c:pt idx="621">
                  <c:v>1158.5057875848438</c:v>
                </c:pt>
                <c:pt idx="622">
                  <c:v>1154.9341474010987</c:v>
                </c:pt>
                <c:pt idx="623">
                  <c:v>1155.3984440099443</c:v>
                </c:pt>
                <c:pt idx="624">
                  <c:v>1165.4175752530562</c:v>
                </c:pt>
                <c:pt idx="625">
                  <c:v>1163.8749018613239</c:v>
                </c:pt>
                <c:pt idx="627">
                  <c:v>1167.9174695373983</c:v>
                </c:pt>
                <c:pt idx="628">
                  <c:v>1173.2103381550417</c:v>
                </c:pt>
                <c:pt idx="629">
                  <c:v>1173.7779081782023</c:v>
                </c:pt>
                <c:pt idx="630">
                  <c:v>1171.1821359382723</c:v>
                </c:pt>
                <c:pt idx="631">
                  <c:v>1170.7206782732399</c:v>
                </c:pt>
                <c:pt idx="632">
                  <c:v>1173.8064872883094</c:v>
                </c:pt>
                <c:pt idx="633">
                  <c:v>1173.9428935542142</c:v>
                </c:pt>
                <c:pt idx="634">
                  <c:v>1172.25295272924</c:v>
                </c:pt>
                <c:pt idx="635">
                  <c:v>1172.1766657193966</c:v>
                </c:pt>
                <c:pt idx="636">
                  <c:v>1173.3915597779589</c:v>
                </c:pt>
                <c:pt idx="637">
                  <c:v>1173.3892378063385</c:v>
                </c:pt>
                <c:pt idx="638">
                  <c:v>1174.8608005061744</c:v>
                </c:pt>
                <c:pt idx="639">
                  <c:v>1174.3353559585955</c:v>
                </c:pt>
                <c:pt idx="640">
                  <c:v>1173.6969446418263</c:v>
                </c:pt>
                <c:pt idx="641">
                  <c:v>1177.2781722635395</c:v>
                </c:pt>
                <c:pt idx="642">
                  <c:v>1173.9423498475835</c:v>
                </c:pt>
                <c:pt idx="643">
                  <c:v>1173.3148112040756</c:v>
                </c:pt>
                <c:pt idx="644">
                  <c:v>1175.5744991638155</c:v>
                </c:pt>
                <c:pt idx="645">
                  <c:v>1180.6089417780393</c:v>
                </c:pt>
                <c:pt idx="646">
                  <c:v>1179.618347091751</c:v>
                </c:pt>
                <c:pt idx="647">
                  <c:v>1183.6970974800838</c:v>
                </c:pt>
                <c:pt idx="648">
                  <c:v>1177.8560681069118</c:v>
                </c:pt>
                <c:pt idx="649">
                  <c:v>1179.4064231189489</c:v>
                </c:pt>
                <c:pt idx="650">
                  <c:v>1184.313476444948</c:v>
                </c:pt>
                <c:pt idx="651">
                  <c:v>1178.3835329905019</c:v>
                </c:pt>
                <c:pt idx="652">
                  <c:v>1171.0865741440093</c:v>
                </c:pt>
                <c:pt idx="653">
                  <c:v>1164.0763430694624</c:v>
                </c:pt>
                <c:pt idx="655">
                  <c:v>1168.6835277021014</c:v>
                </c:pt>
                <c:pt idx="656">
                  <c:v>1161.1938569216604</c:v>
                </c:pt>
                <c:pt idx="657">
                  <c:v>1158.4385914002387</c:v>
                </c:pt>
                <c:pt idx="658">
                  <c:v>1150.2235394154209</c:v>
                </c:pt>
                <c:pt idx="659">
                  <c:v>1139.1858718365856</c:v>
                </c:pt>
                <c:pt idx="660">
                  <c:v>1136.2994504198757</c:v>
                </c:pt>
                <c:pt idx="661">
                  <c:v>1133.0348182281587</c:v>
                </c:pt>
                <c:pt idx="662">
                  <c:v>1138.5003090732453</c:v>
                </c:pt>
                <c:pt idx="663">
                  <c:v>1134.2897169831751</c:v>
                </c:pt>
                <c:pt idx="664">
                  <c:v>1120.7995053808356</c:v>
                </c:pt>
                <c:pt idx="665">
                  <c:v>1111.7121720469229</c:v>
                </c:pt>
                <c:pt idx="666">
                  <c:v>1101.8973620575953</c:v>
                </c:pt>
                <c:pt idx="667">
                  <c:v>1084.7548955280249</c:v>
                </c:pt>
                <c:pt idx="668">
                  <c:v>1086.8686721852073</c:v>
                </c:pt>
                <c:pt idx="669">
                  <c:v>1100.0378421780852</c:v>
                </c:pt>
                <c:pt idx="670">
                  <c:v>1117.996353820065</c:v>
                </c:pt>
                <c:pt idx="671">
                  <c:v>1141.3491158692075</c:v>
                </c:pt>
                <c:pt idx="672">
                  <c:v>1148.5097323893051</c:v>
                </c:pt>
                <c:pt idx="673">
                  <c:v>1149.2210982067597</c:v>
                </c:pt>
                <c:pt idx="674">
                  <c:v>1139.6971886428403</c:v>
                </c:pt>
                <c:pt idx="675">
                  <c:v>1128.5128395740776</c:v>
                </c:pt>
                <c:pt idx="676">
                  <c:v>1120.4296507144711</c:v>
                </c:pt>
                <c:pt idx="677">
                  <c:v>1124.2707210967051</c:v>
                </c:pt>
                <c:pt idx="678">
                  <c:v>1132.4073110960455</c:v>
                </c:pt>
                <c:pt idx="679">
                  <c:v>1132.2667799341259</c:v>
                </c:pt>
                <c:pt idx="680">
                  <c:v>1127.7991200877252</c:v>
                </c:pt>
                <c:pt idx="681">
                  <c:v>1134.8273258374409</c:v>
                </c:pt>
                <c:pt idx="682">
                  <c:v>1126.6048675920463</c:v>
                </c:pt>
                <c:pt idx="683">
                  <c:v>1130.8032059414195</c:v>
                </c:pt>
                <c:pt idx="684">
                  <c:v>1132.2815711304534</c:v>
                </c:pt>
                <c:pt idx="685">
                  <c:v>1140.2397252138255</c:v>
                </c:pt>
                <c:pt idx="686">
                  <c:v>1136.0325153431697</c:v>
                </c:pt>
                <c:pt idx="687">
                  <c:v>1135.2485688026804</c:v>
                </c:pt>
                <c:pt idx="688">
                  <c:v>1140.1119574303009</c:v>
                </c:pt>
                <c:pt idx="689">
                  <c:v>1140.0505058036538</c:v>
                </c:pt>
                <c:pt idx="690">
                  <c:v>1139.8028264946331</c:v>
                </c:pt>
                <c:pt idx="691">
                  <c:v>1146.4152554937391</c:v>
                </c:pt>
                <c:pt idx="692">
                  <c:v>1145.3095167183722</c:v>
                </c:pt>
                <c:pt idx="693">
                  <c:v>1148.2139124290045</c:v>
                </c:pt>
                <c:pt idx="694">
                  <c:v>1147.8812520995532</c:v>
                </c:pt>
                <c:pt idx="695">
                  <c:v>1150.0674415580597</c:v>
                </c:pt>
                <c:pt idx="697">
                  <c:v>1144.4358338811328</c:v>
                </c:pt>
                <c:pt idx="698">
                  <c:v>1147.535951164625</c:v>
                </c:pt>
                <c:pt idx="699">
                  <c:v>1144.2821181535533</c:v>
                </c:pt>
                <c:pt idx="700">
                  <c:v>1147.7047361304865</c:v>
                </c:pt>
                <c:pt idx="701">
                  <c:v>1146.7775610072772</c:v>
                </c:pt>
                <c:pt idx="702">
                  <c:v>1146.2158064489977</c:v>
                </c:pt>
                <c:pt idx="703">
                  <c:v>1146.2016527069281</c:v>
                </c:pt>
                <c:pt idx="704">
                  <c:v>1143.0483328566247</c:v>
                </c:pt>
                <c:pt idx="705">
                  <c:v>1146.5870132363177</c:v>
                </c:pt>
                <c:pt idx="706">
                  <c:v>1143.7402508240909</c:v>
                </c:pt>
                <c:pt idx="707">
                  <c:v>1140.9332176043486</c:v>
                </c:pt>
                <c:pt idx="708">
                  <c:v>1139.6838793873144</c:v>
                </c:pt>
                <c:pt idx="709">
                  <c:v>1134.5631912071958</c:v>
                </c:pt>
                <c:pt idx="710">
                  <c:v>1139.0003211747178</c:v>
                </c:pt>
                <c:pt idx="711">
                  <c:v>1137.1739805655147</c:v>
                </c:pt>
                <c:pt idx="712">
                  <c:v>1133.2547711895288</c:v>
                </c:pt>
                <c:pt idx="713">
                  <c:v>1131.2809510495542</c:v>
                </c:pt>
                <c:pt idx="714">
                  <c:v>1134.5170288833206</c:v>
                </c:pt>
                <c:pt idx="715">
                  <c:v>1127.4048449104553</c:v>
                </c:pt>
                <c:pt idx="716">
                  <c:v>1126.1002258716344</c:v>
                </c:pt>
                <c:pt idx="717">
                  <c:v>1124.8076679407072</c:v>
                </c:pt>
                <c:pt idx="718">
                  <c:v>1117.7902868012964</c:v>
                </c:pt>
                <c:pt idx="719">
                  <c:v>1117.0959830111776</c:v>
                </c:pt>
                <c:pt idx="720">
                  <c:v>1108.9286103836171</c:v>
                </c:pt>
                <c:pt idx="721">
                  <c:v>1095.3998387063095</c:v>
                </c:pt>
                <c:pt idx="722">
                  <c:v>1088.5775374661218</c:v>
                </c:pt>
                <c:pt idx="723">
                  <c:v>1072.7068845616177</c:v>
                </c:pt>
                <c:pt idx="724">
                  <c:v>1083.7571912271176</c:v>
                </c:pt>
                <c:pt idx="725">
                  <c:v>1093.1149773877542</c:v>
                </c:pt>
                <c:pt idx="726">
                  <c:v>1086.8646383014395</c:v>
                </c:pt>
                <c:pt idx="727">
                  <c:v>1096.8349601487157</c:v>
                </c:pt>
                <c:pt idx="728">
                  <c:v>1091.659034393351</c:v>
                </c:pt>
                <c:pt idx="729">
                  <c:v>1098.7120208213046</c:v>
                </c:pt>
                <c:pt idx="730">
                  <c:v>1097.5886053013833</c:v>
                </c:pt>
                <c:pt idx="731">
                  <c:v>1095.6431538602037</c:v>
                </c:pt>
                <c:pt idx="732">
                  <c:v>1087.1572439740071</c:v>
                </c:pt>
                <c:pt idx="733">
                  <c:v>1086.6994815831854</c:v>
                </c:pt>
                <c:pt idx="734">
                  <c:v>1092.5140727890221</c:v>
                </c:pt>
                <c:pt idx="735">
                  <c:v>1099.7572001222097</c:v>
                </c:pt>
                <c:pt idx="736">
                  <c:v>1097.0365025849928</c:v>
                </c:pt>
                <c:pt idx="737">
                  <c:v>1093.4254416917531</c:v>
                </c:pt>
                <c:pt idx="738">
                  <c:v>1093.9085627982508</c:v>
                </c:pt>
                <c:pt idx="739">
                  <c:v>1096.1718191042937</c:v>
                </c:pt>
                <c:pt idx="740">
                  <c:v>1100.9462594156259</c:v>
                </c:pt>
                <c:pt idx="741">
                  <c:v>1107.3211126966098</c:v>
                </c:pt>
                <c:pt idx="742">
                  <c:v>1109.6024539657328</c:v>
                </c:pt>
                <c:pt idx="743">
                  <c:v>1113.4802137350366</c:v>
                </c:pt>
                <c:pt idx="744">
                  <c:v>1109.419399278496</c:v>
                </c:pt>
                <c:pt idx="745">
                  <c:v>1105.9429298154994</c:v>
                </c:pt>
                <c:pt idx="746">
                  <c:v>1101.2053124237398</c:v>
                </c:pt>
                <c:pt idx="747">
                  <c:v>1106.0822411100921</c:v>
                </c:pt>
                <c:pt idx="748">
                  <c:v>1101.4947835929922</c:v>
                </c:pt>
                <c:pt idx="749">
                  <c:v>1111.1026357075343</c:v>
                </c:pt>
                <c:pt idx="750">
                  <c:v>1109.2337977870479</c:v>
                </c:pt>
                <c:pt idx="751">
                  <c:v>1107.0010030219958</c:v>
                </c:pt>
                <c:pt idx="752">
                  <c:v>1106.7977257427008</c:v>
                </c:pt>
                <c:pt idx="753">
                  <c:v>1109.2341367260051</c:v>
                </c:pt>
                <c:pt idx="754">
                  <c:v>1110.7084373132941</c:v>
                </c:pt>
                <c:pt idx="755">
                  <c:v>1113.7456711346533</c:v>
                </c:pt>
                <c:pt idx="756">
                  <c:v>1113.8089193307599</c:v>
                </c:pt>
                <c:pt idx="757">
                  <c:v>1113.3893033964002</c:v>
                </c:pt>
                <c:pt idx="758">
                  <c:v>1118.9048046911394</c:v>
                </c:pt>
                <c:pt idx="760">
                  <c:v>1118.1988803666368</c:v>
                </c:pt>
                <c:pt idx="761">
                  <c:v>1123.3156766909131</c:v>
                </c:pt>
                <c:pt idx="762">
                  <c:v>1122.1684519785128</c:v>
                </c:pt>
                <c:pt idx="763">
                  <c:v>1120.6377471233643</c:v>
                </c:pt>
                <c:pt idx="764">
                  <c:v>1121.3519405252614</c:v>
                </c:pt>
                <c:pt idx="765">
                  <c:v>1120.7088152514468</c:v>
                </c:pt>
                <c:pt idx="766">
                  <c:v>1123.8688859563613</c:v>
                </c:pt>
                <c:pt idx="767">
                  <c:v>1122.8044348820313</c:v>
                </c:pt>
                <c:pt idx="768">
                  <c:v>1121.8202665944477</c:v>
                </c:pt>
                <c:pt idx="769">
                  <c:v>1122.1881976031848</c:v>
                </c:pt>
                <c:pt idx="770">
                  <c:v>1119.3508128451706</c:v>
                </c:pt>
                <c:pt idx="771">
                  <c:v>1123.8320105302146</c:v>
                </c:pt>
                <c:pt idx="772">
                  <c:v>1119.2186102372184</c:v>
                </c:pt>
                <c:pt idx="773">
                  <c:v>1114.2983836015121</c:v>
                </c:pt>
                <c:pt idx="774">
                  <c:v>1114.0558203122839</c:v>
                </c:pt>
                <c:pt idx="775">
                  <c:v>1115.8557259342062</c:v>
                </c:pt>
                <c:pt idx="776">
                  <c:v>1119.5695081702338</c:v>
                </c:pt>
                <c:pt idx="777">
                  <c:v>1120.2299187363531</c:v>
                </c:pt>
                <c:pt idx="779">
                  <c:v>1120.0793627597523</c:v>
                </c:pt>
                <c:pt idx="780">
                  <c:v>1118.4147610686327</c:v>
                </c:pt>
                <c:pt idx="781">
                  <c:v>1121.1063785063188</c:v>
                </c:pt>
                <c:pt idx="782">
                  <c:v>1121.5475646128764</c:v>
                </c:pt>
                <c:pt idx="784">
                  <c:v>1123.5228495441431</c:v>
                </c:pt>
                <c:pt idx="785">
                  <c:v>1127.1369477070825</c:v>
                </c:pt>
                <c:pt idx="786">
                  <c:v>1132.0059050479956</c:v>
                </c:pt>
                <c:pt idx="787">
                  <c:v>1124.6798583210648</c:v>
                </c:pt>
                <c:pt idx="788">
                  <c:v>1119.7587005369946</c:v>
                </c:pt>
                <c:pt idx="789">
                  <c:v>1121.4067534806718</c:v>
                </c:pt>
                <c:pt idx="790">
                  <c:v>1117.210767148777</c:v>
                </c:pt>
                <c:pt idx="791">
                  <c:v>1115.1381260989731</c:v>
                </c:pt>
                <c:pt idx="792">
                  <c:v>1115.3800754261097</c:v>
                </c:pt>
                <c:pt idx="793">
                  <c:v>1113.6845004565916</c:v>
                </c:pt>
                <c:pt idx="794">
                  <c:v>1108.9152606997225</c:v>
                </c:pt>
                <c:pt idx="795">
                  <c:v>1103.5893573510991</c:v>
                </c:pt>
                <c:pt idx="797">
                  <c:v>1102.4652243509704</c:v>
                </c:pt>
                <c:pt idx="798">
                  <c:v>1102.350660741693</c:v>
                </c:pt>
                <c:pt idx="799">
                  <c:v>1103.5779012533033</c:v>
                </c:pt>
                <c:pt idx="800">
                  <c:v>1099.6703439514094</c:v>
                </c:pt>
                <c:pt idx="801">
                  <c:v>1098.0677892418789</c:v>
                </c:pt>
                <c:pt idx="802">
                  <c:v>1099.4348153772989</c:v>
                </c:pt>
                <c:pt idx="803">
                  <c:v>1103.4970772406823</c:v>
                </c:pt>
                <c:pt idx="804">
                  <c:v>1100.1962711497604</c:v>
                </c:pt>
                <c:pt idx="805">
                  <c:v>1107.8483549249988</c:v>
                </c:pt>
                <c:pt idx="806">
                  <c:v>1104.9713068714502</c:v>
                </c:pt>
                <c:pt idx="807">
                  <c:v>1106.2424625469259</c:v>
                </c:pt>
                <c:pt idx="808">
                  <c:v>1106.8429950402244</c:v>
                </c:pt>
                <c:pt idx="809">
                  <c:v>1106.862291065022</c:v>
                </c:pt>
                <c:pt idx="810">
                  <c:v>1102.4170239774526</c:v>
                </c:pt>
                <c:pt idx="811">
                  <c:v>1107.1712468481255</c:v>
                </c:pt>
                <c:pt idx="812">
                  <c:v>1102.0830998906638</c:v>
                </c:pt>
                <c:pt idx="813">
                  <c:v>1098.6218787271634</c:v>
                </c:pt>
                <c:pt idx="814">
                  <c:v>1100.2089794206734</c:v>
                </c:pt>
                <c:pt idx="815">
                  <c:v>1098.2626003009536</c:v>
                </c:pt>
                <c:pt idx="817">
                  <c:v>1104.1167911570708</c:v>
                </c:pt>
                <c:pt idx="818">
                  <c:v>1106.5121016373469</c:v>
                </c:pt>
                <c:pt idx="819">
                  <c:v>1107.3031426999758</c:v>
                </c:pt>
                <c:pt idx="820">
                  <c:v>1111.7456528349087</c:v>
                </c:pt>
                <c:pt idx="821">
                  <c:v>1107.5985161538895</c:v>
                </c:pt>
                <c:pt idx="822">
                  <c:v>1112.7101890085014</c:v>
                </c:pt>
                <c:pt idx="823">
                  <c:v>1110.4159940712198</c:v>
                </c:pt>
                <c:pt idx="824">
                  <c:v>1114.0504370084498</c:v>
                </c:pt>
                <c:pt idx="825">
                  <c:v>1114.2282368264275</c:v>
                </c:pt>
                <c:pt idx="826">
                  <c:v>1114.7151725131105</c:v>
                </c:pt>
                <c:pt idx="827">
                  <c:v>1111.714173435083</c:v>
                </c:pt>
                <c:pt idx="828">
                  <c:v>1112.6129085968537</c:v>
                </c:pt>
                <c:pt idx="829">
                  <c:v>1110.027756565009</c:v>
                </c:pt>
                <c:pt idx="830">
                  <c:v>1110.3085973945288</c:v>
                </c:pt>
                <c:pt idx="831">
                  <c:v>1105.1898938150944</c:v>
                </c:pt>
                <c:pt idx="832">
                  <c:v>1104.849307049461</c:v>
                </c:pt>
                <c:pt idx="833">
                  <c:v>1103.8488826882194</c:v>
                </c:pt>
                <c:pt idx="834">
                  <c:v>1109.1487510727372</c:v>
                </c:pt>
                <c:pt idx="835">
                  <c:v>1108.869383509526</c:v>
                </c:pt>
                <c:pt idx="836">
                  <c:v>1117.6089597517407</c:v>
                </c:pt>
                <c:pt idx="837">
                  <c:v>1118.7412622059103</c:v>
                </c:pt>
                <c:pt idx="838">
                  <c:v>1123.7766649972457</c:v>
                </c:pt>
                <c:pt idx="839">
                  <c:v>1129.2809672558012</c:v>
                </c:pt>
                <c:pt idx="840">
                  <c:v>1138.4044269730923</c:v>
                </c:pt>
                <c:pt idx="841">
                  <c:v>1126.4994267298123</c:v>
                </c:pt>
                <c:pt idx="842">
                  <c:v>1132.4066960516227</c:v>
                </c:pt>
                <c:pt idx="843">
                  <c:v>1133.3073737606803</c:v>
                </c:pt>
                <c:pt idx="844">
                  <c:v>1129.6895344308109</c:v>
                </c:pt>
                <c:pt idx="845">
                  <c:v>1127.4626279721542</c:v>
                </c:pt>
                <c:pt idx="846">
                  <c:v>1124.1203677740773</c:v>
                </c:pt>
                <c:pt idx="847">
                  <c:v>1134.7074965941194</c:v>
                </c:pt>
                <c:pt idx="848">
                  <c:v>1138.6532957513973</c:v>
                </c:pt>
                <c:pt idx="849">
                  <c:v>1137.0015498275784</c:v>
                </c:pt>
                <c:pt idx="850">
                  <c:v>1132.8365244622655</c:v>
                </c:pt>
                <c:pt idx="851">
                  <c:v>1138.6237081202648</c:v>
                </c:pt>
                <c:pt idx="852">
                  <c:v>1136.295970388255</c:v>
                </c:pt>
                <c:pt idx="853">
                  <c:v>1136.7952011017792</c:v>
                </c:pt>
                <c:pt idx="854">
                  <c:v>1135.261219769415</c:v>
                </c:pt>
                <c:pt idx="855">
                  <c:v>1132.5714010499437</c:v>
                </c:pt>
                <c:pt idx="856">
                  <c:v>1139.3723912308242</c:v>
                </c:pt>
                <c:pt idx="857">
                  <c:v>1141.3097336577966</c:v>
                </c:pt>
                <c:pt idx="858">
                  <c:v>1142.5409642810055</c:v>
                </c:pt>
                <c:pt idx="859">
                  <c:v>1145.6296625759981</c:v>
                </c:pt>
                <c:pt idx="861">
                  <c:v>1149.2946089179893</c:v>
                </c:pt>
                <c:pt idx="862">
                  <c:v>1154.4744592871864</c:v>
                </c:pt>
                <c:pt idx="863">
                  <c:v>1155.4780832608124</c:v>
                </c:pt>
                <c:pt idx="864">
                  <c:v>1149.6167340465556</c:v>
                </c:pt>
                <c:pt idx="865">
                  <c:v>1145.8853720065995</c:v>
                </c:pt>
                <c:pt idx="866">
                  <c:v>1145.0301943931661</c:v>
                </c:pt>
                <c:pt idx="867">
                  <c:v>1145.529390081784</c:v>
                </c:pt>
                <c:pt idx="868">
                  <c:v>1141.8960785728136</c:v>
                </c:pt>
                <c:pt idx="869">
                  <c:v>1145.5849443559061</c:v>
                </c:pt>
                <c:pt idx="870">
                  <c:v>1150.7954362394212</c:v>
                </c:pt>
                <c:pt idx="871">
                  <c:v>1154.5887712757215</c:v>
                </c:pt>
                <c:pt idx="872">
                  <c:v>1159.161263979285</c:v>
                </c:pt>
                <c:pt idx="873">
                  <c:v>1156.1241737036298</c:v>
                </c:pt>
                <c:pt idx="874">
                  <c:v>1158.7939255832791</c:v>
                </c:pt>
                <c:pt idx="875">
                  <c:v>1163.1309196398088</c:v>
                </c:pt>
                <c:pt idx="876">
                  <c:v>1165.72362797917</c:v>
                </c:pt>
                <c:pt idx="877">
                  <c:v>1166.132930491458</c:v>
                </c:pt>
                <c:pt idx="878">
                  <c:v>1163.2609035805228</c:v>
                </c:pt>
                <c:pt idx="879">
                  <c:v>1165.3476459578924</c:v>
                </c:pt>
                <c:pt idx="880">
                  <c:v>1167.8478254503486</c:v>
                </c:pt>
                <c:pt idx="881">
                  <c:v>1164.8766545752476</c:v>
                </c:pt>
                <c:pt idx="882">
                  <c:v>1169.0488095860014</c:v>
                </c:pt>
                <c:pt idx="883">
                  <c:v>1171.3826241722677</c:v>
                </c:pt>
                <c:pt idx="884">
                  <c:v>1175.5845653117026</c:v>
                </c:pt>
                <c:pt idx="885">
                  <c:v>1177.8803617108583</c:v>
                </c:pt>
                <c:pt idx="887">
                  <c:v>1177.9258586361473</c:v>
                </c:pt>
                <c:pt idx="888">
                  <c:v>1170.1026591871889</c:v>
                </c:pt>
                <c:pt idx="889">
                  <c:v>1157.9909382973287</c:v>
                </c:pt>
                <c:pt idx="890">
                  <c:v>1167.7555762624274</c:v>
                </c:pt>
                <c:pt idx="891">
                  <c:v>1170.4009456110327</c:v>
                </c:pt>
                <c:pt idx="892">
                  <c:v>1172.4420366874313</c:v>
                </c:pt>
                <c:pt idx="893">
                  <c:v>1177.9198511330253</c:v>
                </c:pt>
                <c:pt idx="894">
                  <c:v>1178.2461653119449</c:v>
                </c:pt>
                <c:pt idx="895">
                  <c:v>1183.8112155858387</c:v>
                </c:pt>
                <c:pt idx="896">
                  <c:v>1180.0775723160582</c:v>
                </c:pt>
                <c:pt idx="897">
                  <c:v>1187.9209685969679</c:v>
                </c:pt>
                <c:pt idx="898">
                  <c:v>1191.927821139094</c:v>
                </c:pt>
                <c:pt idx="899">
                  <c:v>1185.2124703148584</c:v>
                </c:pt>
                <c:pt idx="900">
                  <c:v>1177.4336702489813</c:v>
                </c:pt>
                <c:pt idx="901">
                  <c:v>1182.5427555058161</c:v>
                </c:pt>
                <c:pt idx="902">
                  <c:v>1177.8416378757263</c:v>
                </c:pt>
                <c:pt idx="903">
                  <c:v>1171.4111257076349</c:v>
                </c:pt>
                <c:pt idx="904">
                  <c:v>1170.3750531388564</c:v>
                </c:pt>
                <c:pt idx="905">
                  <c:v>1171.5429550970016</c:v>
                </c:pt>
                <c:pt idx="906">
                  <c:v>1165.668966212713</c:v>
                </c:pt>
                <c:pt idx="907">
                  <c:v>1168.6547780297383</c:v>
                </c:pt>
                <c:pt idx="908">
                  <c:v>1171.4518723138503</c:v>
                </c:pt>
                <c:pt idx="909">
                  <c:v>1175.8789979340584</c:v>
                </c:pt>
                <c:pt idx="910">
                  <c:v>1176.9383220786929</c:v>
                </c:pt>
                <c:pt idx="911">
                  <c:v>1177.0790417292978</c:v>
                </c:pt>
                <c:pt idx="912">
                  <c:v>1181.0063320428392</c:v>
                </c:pt>
                <c:pt idx="913">
                  <c:v>1188.7334188235313</c:v>
                </c:pt>
                <c:pt idx="914">
                  <c:v>1191.181799653232</c:v>
                </c:pt>
                <c:pt idx="916">
                  <c:v>1197.2860453520191</c:v>
                </c:pt>
                <c:pt idx="917">
                  <c:v>1196.8647777609829</c:v>
                </c:pt>
                <c:pt idx="918">
                  <c:v>1193.6893532500649</c:v>
                </c:pt>
                <c:pt idx="919">
                  <c:v>1184.6563296740765</c:v>
                </c:pt>
                <c:pt idx="920">
                  <c:v>1189.618884283328</c:v>
                </c:pt>
                <c:pt idx="921">
                  <c:v>1194.1424334009066</c:v>
                </c:pt>
                <c:pt idx="922">
                  <c:v>1193.4911993749208</c:v>
                </c:pt>
                <c:pt idx="923">
                  <c:v>1192.7563547837115</c:v>
                </c:pt>
                <c:pt idx="924">
                  <c:v>1184.1651831334955</c:v>
                </c:pt>
                <c:pt idx="925">
                  <c:v>1188.6460760805689</c:v>
                </c:pt>
                <c:pt idx="926">
                  <c:v>1185.4100360467389</c:v>
                </c:pt>
                <c:pt idx="927">
                  <c:v>1189.0282316750643</c:v>
                </c:pt>
                <c:pt idx="928">
                  <c:v>1186.3582472698959</c:v>
                </c:pt>
                <c:pt idx="929">
                  <c:v>1190.9860714100155</c:v>
                </c:pt>
                <c:pt idx="930">
                  <c:v>1193.5107329198722</c:v>
                </c:pt>
                <c:pt idx="931">
                  <c:v>1190.4319489685859</c:v>
                </c:pt>
                <c:pt idx="932">
                  <c:v>1194.5296862019882</c:v>
                </c:pt>
                <c:pt idx="933">
                  <c:v>1201.6268995716598</c:v>
                </c:pt>
                <c:pt idx="934">
                  <c:v>1200.772220702087</c:v>
                </c:pt>
                <c:pt idx="935">
                  <c:v>1197.8488279253361</c:v>
                </c:pt>
                <c:pt idx="936">
                  <c:v>1193.8049141464901</c:v>
                </c:pt>
                <c:pt idx="937">
                  <c:v>1191.618906609935</c:v>
                </c:pt>
                <c:pt idx="938">
                  <c:v>1190.9564351972883</c:v>
                </c:pt>
                <c:pt idx="939">
                  <c:v>1192.7919486203098</c:v>
                </c:pt>
                <c:pt idx="940">
                  <c:v>1191.7475168978453</c:v>
                </c:pt>
                <c:pt idx="941">
                  <c:v>1192.8278753394661</c:v>
                </c:pt>
                <c:pt idx="942">
                  <c:v>1194.0185766636855</c:v>
                </c:pt>
                <c:pt idx="943">
                  <c:v>1189.9565822112045</c:v>
                </c:pt>
                <c:pt idx="944">
                  <c:v>1193.4979595511243</c:v>
                </c:pt>
                <c:pt idx="945">
                  <c:v>1190.4843951530131</c:v>
                </c:pt>
                <c:pt idx="946">
                  <c:v>1193.7833714711217</c:v>
                </c:pt>
                <c:pt idx="947">
                  <c:v>1196.9156060651837</c:v>
                </c:pt>
                <c:pt idx="948">
                  <c:v>1198.3583393414983</c:v>
                </c:pt>
                <c:pt idx="949">
                  <c:v>1199.7342330311651</c:v>
                </c:pt>
                <c:pt idx="950">
                  <c:v>1193.7348053961689</c:v>
                </c:pt>
                <c:pt idx="951">
                  <c:v>1189.6624580154014</c:v>
                </c:pt>
                <c:pt idx="952">
                  <c:v>1194.2314851378142</c:v>
                </c:pt>
                <c:pt idx="953">
                  <c:v>1200.2620054460365</c:v>
                </c:pt>
                <c:pt idx="954">
                  <c:v>1199.0939247587858</c:v>
                </c:pt>
                <c:pt idx="955">
                  <c:v>1201.5378009739002</c:v>
                </c:pt>
                <c:pt idx="957">
                  <c:v>1210.6252907888111</c:v>
                </c:pt>
                <c:pt idx="958">
                  <c:v>1215.7072150629688</c:v>
                </c:pt>
                <c:pt idx="959">
                  <c:v>1216.3491592850112</c:v>
                </c:pt>
                <c:pt idx="960">
                  <c:v>1213.9122698752979</c:v>
                </c:pt>
                <c:pt idx="961">
                  <c:v>1216.373407547379</c:v>
                </c:pt>
                <c:pt idx="962">
                  <c:v>1214.9858265307003</c:v>
                </c:pt>
                <c:pt idx="963">
                  <c:v>1205.9348787086046</c:v>
                </c:pt>
                <c:pt idx="964">
                  <c:v>1210.6894974199599</c:v>
                </c:pt>
                <c:pt idx="965">
                  <c:v>1212.1300311186178</c:v>
                </c:pt>
                <c:pt idx="966">
                  <c:v>1209.5028763591881</c:v>
                </c:pt>
                <c:pt idx="967">
                  <c:v>1211.148418770845</c:v>
                </c:pt>
                <c:pt idx="968">
                  <c:v>1207.5649071454718</c:v>
                </c:pt>
                <c:pt idx="969">
                  <c:v>1210.7384515526717</c:v>
                </c:pt>
                <c:pt idx="970">
                  <c:v>1214.8956097329283</c:v>
                </c:pt>
                <c:pt idx="971">
                  <c:v>1215.4272884269167</c:v>
                </c:pt>
                <c:pt idx="972">
                  <c:v>1218.5189707736749</c:v>
                </c:pt>
                <c:pt idx="973">
                  <c:v>1214.0997259500543</c:v>
                </c:pt>
                <c:pt idx="974">
                  <c:v>1212.8358129604692</c:v>
                </c:pt>
                <c:pt idx="975">
                  <c:v>1210.2258649021844</c:v>
                </c:pt>
                <c:pt idx="976">
                  <c:v>1214.7663914163988</c:v>
                </c:pt>
                <c:pt idx="977">
                  <c:v>1217.2821676871974</c:v>
                </c:pt>
                <c:pt idx="978">
                  <c:v>1221.379317673719</c:v>
                </c:pt>
                <c:pt idx="979">
                  <c:v>1226.624634416811</c:v>
                </c:pt>
                <c:pt idx="980">
                  <c:v>1232.1941485722245</c:v>
                </c:pt>
                <c:pt idx="981">
                  <c:v>1238.4028569461473</c:v>
                </c:pt>
                <c:pt idx="982">
                  <c:v>1237.1087922877557</c:v>
                </c:pt>
                <c:pt idx="983">
                  <c:v>1235.9507174523981</c:v>
                </c:pt>
                <c:pt idx="984">
                  <c:v>1238.0439665120639</c:v>
                </c:pt>
                <c:pt idx="985">
                  <c:v>1236.7796180424036</c:v>
                </c:pt>
                <c:pt idx="986">
                  <c:v>1238.8201762336873</c:v>
                </c:pt>
                <c:pt idx="987">
                  <c:v>1240.7236594087137</c:v>
                </c:pt>
                <c:pt idx="988">
                  <c:v>1238.7113815297655</c:v>
                </c:pt>
                <c:pt idx="989">
                  <c:v>1239.9543735898876</c:v>
                </c:pt>
                <c:pt idx="990">
                  <c:v>1233.9875570675686</c:v>
                </c:pt>
                <c:pt idx="991">
                  <c:v>1233.6131688637456</c:v>
                </c:pt>
                <c:pt idx="992">
                  <c:v>1233.7481951101915</c:v>
                </c:pt>
                <c:pt idx="993">
                  <c:v>1226.2910407705861</c:v>
                </c:pt>
                <c:pt idx="994">
                  <c:v>1220.2763150957519</c:v>
                </c:pt>
                <c:pt idx="995">
                  <c:v>1215.7428471122037</c:v>
                </c:pt>
                <c:pt idx="996">
                  <c:v>1222.9332181936913</c:v>
                </c:pt>
                <c:pt idx="997">
                  <c:v>1218.4796181717736</c:v>
                </c:pt>
                <c:pt idx="998">
                  <c:v>1223.2176368699968</c:v>
                </c:pt>
                <c:pt idx="999">
                  <c:v>1224.6160632870708</c:v>
                </c:pt>
                <c:pt idx="1000">
                  <c:v>1223.513444526955</c:v>
                </c:pt>
                <c:pt idx="1001">
                  <c:v>1231.4605545885822</c:v>
                </c:pt>
                <c:pt idx="1002">
                  <c:v>1231.4181712757729</c:v>
                </c:pt>
                <c:pt idx="1003">
                  <c:v>1230.3704906897246</c:v>
                </c:pt>
                <c:pt idx="1004">
                  <c:v>1234.8472037920303</c:v>
                </c:pt>
                <c:pt idx="1005">
                  <c:v>1236.7335136936624</c:v>
                </c:pt>
                <c:pt idx="1006">
                  <c:v>1234.5234339651811</c:v>
                </c:pt>
                <c:pt idx="1007">
                  <c:v>1231.6589830281991</c:v>
                </c:pt>
                <c:pt idx="1008">
                  <c:v>1240.0424278021076</c:v>
                </c:pt>
                <c:pt idx="1009">
                  <c:v>1242.3046311740318</c:v>
                </c:pt>
                <c:pt idx="1010">
                  <c:v>1244.7628948169602</c:v>
                </c:pt>
                <c:pt idx="1011">
                  <c:v>1243.7117950384368</c:v>
                </c:pt>
                <c:pt idx="1012">
                  <c:v>1243.1021288660741</c:v>
                </c:pt>
                <c:pt idx="1013">
                  <c:v>1242.1252371549401</c:v>
                </c:pt>
                <c:pt idx="1014">
                  <c:v>1235.7785223075934</c:v>
                </c:pt>
                <c:pt idx="1015">
                  <c:v>1234.8230056262571</c:v>
                </c:pt>
                <c:pt idx="1016">
                  <c:v>1239.3114613880243</c:v>
                </c:pt>
                <c:pt idx="1017">
                  <c:v>1244.2916415803604</c:v>
                </c:pt>
                <c:pt idx="1018">
                  <c:v>1246.7421002268036</c:v>
                </c:pt>
                <c:pt idx="1020">
                  <c:v>1249.0000562021462</c:v>
                </c:pt>
                <c:pt idx="1021">
                  <c:v>1257.6418652420041</c:v>
                </c:pt>
                <c:pt idx="1022">
                  <c:v>1255.7992532996159</c:v>
                </c:pt>
                <c:pt idx="1023">
                  <c:v>1254.8183834633669</c:v>
                </c:pt>
                <c:pt idx="1024">
                  <c:v>1251.8546821233854</c:v>
                </c:pt>
                <c:pt idx="1025">
                  <c:v>1251.9309188330872</c:v>
                </c:pt>
                <c:pt idx="1026">
                  <c:v>1257.2156823222135</c:v>
                </c:pt>
                <c:pt idx="1027">
                  <c:v>1257.6007408319308</c:v>
                </c:pt>
                <c:pt idx="1028">
                  <c:v>1254.5761205259753</c:v>
                </c:pt>
                <c:pt idx="1029">
                  <c:v>1258.7763633573895</c:v>
                </c:pt>
                <c:pt idx="1030">
                  <c:v>1261.7956638502831</c:v>
                </c:pt>
                <c:pt idx="1031">
                  <c:v>1257.024244018038</c:v>
                </c:pt>
                <c:pt idx="1032">
                  <c:v>1261.3861423978854</c:v>
                </c:pt>
                <c:pt idx="1033">
                  <c:v>1260.8865461058695</c:v>
                </c:pt>
                <c:pt idx="1034">
                  <c:v>1261.1497665806128</c:v>
                </c:pt>
                <c:pt idx="1035">
                  <c:v>1262.6688887409903</c:v>
                </c:pt>
                <c:pt idx="1036">
                  <c:v>1265.906486134744</c:v>
                </c:pt>
                <c:pt idx="1037">
                  <c:v>1266.0560900604873</c:v>
                </c:pt>
                <c:pt idx="1038">
                  <c:v>1267.235215446042</c:v>
                </c:pt>
                <c:pt idx="1040">
                  <c:v>1268.174908371124</c:v>
                </c:pt>
                <c:pt idx="1041">
                  <c:v>1270.062627030027</c:v>
                </c:pt>
                <c:pt idx="1042">
                  <c:v>1271.1408863983306</c:v>
                </c:pt>
                <c:pt idx="1043">
                  <c:v>1265.2670916636102</c:v>
                </c:pt>
                <c:pt idx="1045">
                  <c:v>1264.5693726595875</c:v>
                </c:pt>
                <c:pt idx="1046">
                  <c:v>1264.5438964306716</c:v>
                </c:pt>
                <c:pt idx="1047">
                  <c:v>1264.3379947417311</c:v>
                </c:pt>
                <c:pt idx="1048">
                  <c:v>1260.5554199542457</c:v>
                </c:pt>
                <c:pt idx="1049">
                  <c:v>1262.8143122890303</c:v>
                </c:pt>
                <c:pt idx="1050">
                  <c:v>1263.2512042968447</c:v>
                </c:pt>
                <c:pt idx="1051">
                  <c:v>1263.25008044997</c:v>
                </c:pt>
                <c:pt idx="1052">
                  <c:v>1263.4944480321269</c:v>
                </c:pt>
                <c:pt idx="1053">
                  <c:v>1267.0049581369331</c:v>
                </c:pt>
                <c:pt idx="1054">
                  <c:v>1265.8865574764411</c:v>
                </c:pt>
                <c:pt idx="1055">
                  <c:v>1262.1991293251797</c:v>
                </c:pt>
                <c:pt idx="1057">
                  <c:v>1261.9221910435624</c:v>
                </c:pt>
                <c:pt idx="1058">
                  <c:v>1262.4583730491806</c:v>
                </c:pt>
                <c:pt idx="1059">
                  <c:v>1264.1479148606218</c:v>
                </c:pt>
                <c:pt idx="1060">
                  <c:v>1269.5444329980976</c:v>
                </c:pt>
                <c:pt idx="1061">
                  <c:v>1276.1816785873741</c:v>
                </c:pt>
                <c:pt idx="1062">
                  <c:v>1281.0587803445308</c:v>
                </c:pt>
                <c:pt idx="1063">
                  <c:v>1282.2178545278705</c:v>
                </c:pt>
                <c:pt idx="1064">
                  <c:v>1283.0845369280944</c:v>
                </c:pt>
                <c:pt idx="1065">
                  <c:v>1287.7072860258493</c:v>
                </c:pt>
                <c:pt idx="1066">
                  <c:v>1296.880221833781</c:v>
                </c:pt>
                <c:pt idx="1067">
                  <c:v>1297.0197932635995</c:v>
                </c:pt>
                <c:pt idx="1068">
                  <c:v>1283.2634961203678</c:v>
                </c:pt>
                <c:pt idx="1069">
                  <c:v>1288.0588446522456</c:v>
                </c:pt>
                <c:pt idx="1070">
                  <c:v>1299.4336957374305</c:v>
                </c:pt>
                <c:pt idx="1071">
                  <c:v>1299.7036943110847</c:v>
                </c:pt>
                <c:pt idx="1072">
                  <c:v>1303.7117872636509</c:v>
                </c:pt>
                <c:pt idx="1073">
                  <c:v>1306.347122576751</c:v>
                </c:pt>
                <c:pt idx="1074">
                  <c:v>1298.992263544561</c:v>
                </c:pt>
                <c:pt idx="1075">
                  <c:v>1293.4470033357961</c:v>
                </c:pt>
                <c:pt idx="1077">
                  <c:v>1294.5253324512989</c:v>
                </c:pt>
                <c:pt idx="1078">
                  <c:v>1292.5805786026326</c:v>
                </c:pt>
                <c:pt idx="1079">
                  <c:v>1292.0388175675598</c:v>
                </c:pt>
                <c:pt idx="1080">
                  <c:v>1292.0736702997133</c:v>
                </c:pt>
                <c:pt idx="1081">
                  <c:v>1291.8173540711002</c:v>
                </c:pt>
                <c:pt idx="1082">
                  <c:v>1293.7311689474343</c:v>
                </c:pt>
                <c:pt idx="1083">
                  <c:v>1299.1459073639826</c:v>
                </c:pt>
                <c:pt idx="1084">
                  <c:v>1297.9303827839933</c:v>
                </c:pt>
                <c:pt idx="1085">
                  <c:v>1297.9545415790931</c:v>
                </c:pt>
                <c:pt idx="1086">
                  <c:v>1306.1911568212311</c:v>
                </c:pt>
                <c:pt idx="1087">
                  <c:v>1310.3665598895943</c:v>
                </c:pt>
                <c:pt idx="1088">
                  <c:v>1314.224737880955</c:v>
                </c:pt>
                <c:pt idx="1089">
                  <c:v>1317.8259499795504</c:v>
                </c:pt>
                <c:pt idx="1090">
                  <c:v>1321.62331289859</c:v>
                </c:pt>
                <c:pt idx="1091">
                  <c:v>1320.6820100443811</c:v>
                </c:pt>
                <c:pt idx="1092">
                  <c:v>1320.6034383715464</c:v>
                </c:pt>
                <c:pt idx="1093">
                  <c:v>1312.5616376783998</c:v>
                </c:pt>
                <c:pt idx="1094">
                  <c:v>1304.3917000086542</c:v>
                </c:pt>
                <c:pt idx="1095">
                  <c:v>1311.593455266004</c:v>
                </c:pt>
                <c:pt idx="1096">
                  <c:v>1305.9686720408079</c:v>
                </c:pt>
                <c:pt idx="1097">
                  <c:v>1306.5207942397196</c:v>
                </c:pt>
                <c:pt idx="1098">
                  <c:v>1316.3224502756427</c:v>
                </c:pt>
                <c:pt idx="1099">
                  <c:v>1319.0035461842103</c:v>
                </c:pt>
                <c:pt idx="1100">
                  <c:v>1320.6399576956283</c:v>
                </c:pt>
                <c:pt idx="1101">
                  <c:v>1317.2016159076456</c:v>
                </c:pt>
                <c:pt idx="1102">
                  <c:v>1320.9603420580952</c:v>
                </c:pt>
                <c:pt idx="1103">
                  <c:v>1314.6697925893416</c:v>
                </c:pt>
                <c:pt idx="1104">
                  <c:v>1323.4535070920947</c:v>
                </c:pt>
                <c:pt idx="1105">
                  <c:v>1315.0530743320633</c:v>
                </c:pt>
                <c:pt idx="1106">
                  <c:v>1317.7329473758637</c:v>
                </c:pt>
                <c:pt idx="1107">
                  <c:v>1323.1883378206021</c:v>
                </c:pt>
                <c:pt idx="1108">
                  <c:v>1328.9851029995316</c:v>
                </c:pt>
                <c:pt idx="1109">
                  <c:v>1334.4719775929511</c:v>
                </c:pt>
                <c:pt idx="1110">
                  <c:v>1328.1425482185466</c:v>
                </c:pt>
                <c:pt idx="1111">
                  <c:v>1302.1490299540515</c:v>
                </c:pt>
                <c:pt idx="1112">
                  <c:v>1275.0722070805245</c:v>
                </c:pt>
                <c:pt idx="1113">
                  <c:v>1286.026208517467</c:v>
                </c:pt>
                <c:pt idx="1114">
                  <c:v>1273.3327790593812</c:v>
                </c:pt>
                <c:pt idx="1116">
                  <c:v>1239.6305390465282</c:v>
                </c:pt>
                <c:pt idx="1117">
                  <c:v>1235.5860347223907</c:v>
                </c:pt>
                <c:pt idx="1118">
                  <c:v>1227.9126472969756</c:v>
                </c:pt>
                <c:pt idx="1119">
                  <c:v>1241.7862529469735</c:v>
                </c:pt>
                <c:pt idx="1120">
                  <c:v>1247.9843633915766</c:v>
                </c:pt>
                <c:pt idx="1121">
                  <c:v>1251.7263890165236</c:v>
                </c:pt>
                <c:pt idx="1122">
                  <c:v>1229.7192844403698</c:v>
                </c:pt>
                <c:pt idx="1123">
                  <c:v>1232.0248472656531</c:v>
                </c:pt>
                <c:pt idx="1124">
                  <c:v>1240.0177079958519</c:v>
                </c:pt>
                <c:pt idx="1125">
                  <c:v>1233.9629758490282</c:v>
                </c:pt>
                <c:pt idx="1126">
                  <c:v>1236.7485436240754</c:v>
                </c:pt>
                <c:pt idx="1127">
                  <c:v>1242.3104453265166</c:v>
                </c:pt>
                <c:pt idx="1128">
                  <c:v>1236.6611198062424</c:v>
                </c:pt>
                <c:pt idx="1129">
                  <c:v>1228.0397881657648</c:v>
                </c:pt>
                <c:pt idx="1130">
                  <c:v>1224.9101467063458</c:v>
                </c:pt>
                <c:pt idx="1131">
                  <c:v>1234.902182987945</c:v>
                </c:pt>
                <c:pt idx="1132">
                  <c:v>1239.3772810686987</c:v>
                </c:pt>
                <c:pt idx="1133">
                  <c:v>1233.0050021918728</c:v>
                </c:pt>
                <c:pt idx="1134">
                  <c:v>1232.6735263974319</c:v>
                </c:pt>
                <c:pt idx="1135">
                  <c:v>1211.4435919389368</c:v>
                </c:pt>
                <c:pt idx="1136">
                  <c:v>1204.0935331541923</c:v>
                </c:pt>
                <c:pt idx="1137">
                  <c:v>1209.5251751346557</c:v>
                </c:pt>
                <c:pt idx="1138">
                  <c:v>1209.5035232730208</c:v>
                </c:pt>
                <c:pt idx="1139">
                  <c:v>1209.3111907581035</c:v>
                </c:pt>
                <c:pt idx="1140">
                  <c:v>1215.1786104480491</c:v>
                </c:pt>
                <c:pt idx="1141">
                  <c:v>1218.5296960255264</c:v>
                </c:pt>
                <c:pt idx="1142">
                  <c:v>1231.0879593221673</c:v>
                </c:pt>
                <c:pt idx="1143">
                  <c:v>1216.364451195341</c:v>
                </c:pt>
                <c:pt idx="1144">
                  <c:v>1227.9924476313001</c:v>
                </c:pt>
                <c:pt idx="1145">
                  <c:v>1228.4468568453844</c:v>
                </c:pt>
                <c:pt idx="1146">
                  <c:v>1235.1665214499683</c:v>
                </c:pt>
                <c:pt idx="1147">
                  <c:v>1247.5493550743333</c:v>
                </c:pt>
                <c:pt idx="1148">
                  <c:v>1257.1099360347328</c:v>
                </c:pt>
                <c:pt idx="1149">
                  <c:v>1259.4485205041117</c:v>
                </c:pt>
                <c:pt idx="1150">
                  <c:v>1266.1444823283314</c:v>
                </c:pt>
                <c:pt idx="1152">
                  <c:v>1259.5939041853158</c:v>
                </c:pt>
                <c:pt idx="1153">
                  <c:v>1268.6320822692319</c:v>
                </c:pt>
                <c:pt idx="1154">
                  <c:v>1263.4164085270149</c:v>
                </c:pt>
                <c:pt idx="1155">
                  <c:v>1264.2060467181348</c:v>
                </c:pt>
                <c:pt idx="1156">
                  <c:v>1269.2402238399682</c:v>
                </c:pt>
                <c:pt idx="1157">
                  <c:v>1268.1080146222223</c:v>
                </c:pt>
                <c:pt idx="1158">
                  <c:v>1265.1677690807937</c:v>
                </c:pt>
                <c:pt idx="1159">
                  <c:v>1263.6261119194828</c:v>
                </c:pt>
                <c:pt idx="1161">
                  <c:v>1251.2647226206402</c:v>
                </c:pt>
                <c:pt idx="1162">
                  <c:v>1263.7357522198115</c:v>
                </c:pt>
                <c:pt idx="1163">
                  <c:v>1265.6356861471386</c:v>
                </c:pt>
                <c:pt idx="1164">
                  <c:v>1269.5648768219014</c:v>
                </c:pt>
                <c:pt idx="1165">
                  <c:v>1273.2550074683229</c:v>
                </c:pt>
                <c:pt idx="1166">
                  <c:v>1280.5825881067669</c:v>
                </c:pt>
                <c:pt idx="1167">
                  <c:v>1279.730591839299</c:v>
                </c:pt>
                <c:pt idx="1168">
                  <c:v>1284.2629956441667</c:v>
                </c:pt>
                <c:pt idx="1169">
                  <c:v>1282.3459221939893</c:v>
                </c:pt>
                <c:pt idx="1170">
                  <c:v>1288.4937542067571</c:v>
                </c:pt>
                <c:pt idx="1171">
                  <c:v>1289.841390551815</c:v>
                </c:pt>
                <c:pt idx="1172">
                  <c:v>1274.4219607816121</c:v>
                </c:pt>
                <c:pt idx="1173">
                  <c:v>1283.216529527333</c:v>
                </c:pt>
                <c:pt idx="1174">
                  <c:v>1283.2189503015977</c:v>
                </c:pt>
                <c:pt idx="1175">
                  <c:v>1296.7859818765571</c:v>
                </c:pt>
                <c:pt idx="1177">
                  <c:v>1293.7069373319387</c:v>
                </c:pt>
                <c:pt idx="1178">
                  <c:v>1300.5384496561135</c:v>
                </c:pt>
                <c:pt idx="1179">
                  <c:v>1289.51641040237</c:v>
                </c:pt>
                <c:pt idx="1180">
                  <c:v>1290.6099843777642</c:v>
                </c:pt>
                <c:pt idx="1181">
                  <c:v>1296.5091128841182</c:v>
                </c:pt>
                <c:pt idx="1182">
                  <c:v>1290.4186502335201</c:v>
                </c:pt>
                <c:pt idx="1183">
                  <c:v>1293.7585756473409</c:v>
                </c:pt>
                <c:pt idx="1184">
                  <c:v>1299.1155929689032</c:v>
                </c:pt>
                <c:pt idx="1185">
                  <c:v>1296.9144594807638</c:v>
                </c:pt>
                <c:pt idx="1186">
                  <c:v>1302.6724226557819</c:v>
                </c:pt>
                <c:pt idx="1187">
                  <c:v>1305.5970923268317</c:v>
                </c:pt>
                <c:pt idx="1188">
                  <c:v>1297.7587411855441</c:v>
                </c:pt>
                <c:pt idx="1189">
                  <c:v>1282.2443570114899</c:v>
                </c:pt>
                <c:pt idx="1190">
                  <c:v>1276.7321413670352</c:v>
                </c:pt>
                <c:pt idx="1191">
                  <c:v>1271.9702956714234</c:v>
                </c:pt>
                <c:pt idx="1192">
                  <c:v>1273.1096312636973</c:v>
                </c:pt>
                <c:pt idx="1193">
                  <c:v>1277.2375314901665</c:v>
                </c:pt>
                <c:pt idx="1194">
                  <c:v>1276.13404506662</c:v>
                </c:pt>
                <c:pt idx="1195">
                  <c:v>1281.3265962648895</c:v>
                </c:pt>
                <c:pt idx="1196">
                  <c:v>1292.253794150867</c:v>
                </c:pt>
                <c:pt idx="1197">
                  <c:v>1293.8220041240172</c:v>
                </c:pt>
                <c:pt idx="1198">
                  <c:v>1300.1365789568877</c:v>
                </c:pt>
                <c:pt idx="1199">
                  <c:v>1288.323615636255</c:v>
                </c:pt>
                <c:pt idx="1200">
                  <c:v>1285.6199226951148</c:v>
                </c:pt>
                <c:pt idx="1201">
                  <c:v>1286.3027660133509</c:v>
                </c:pt>
                <c:pt idx="1202">
                  <c:v>1289.6010309361652</c:v>
                </c:pt>
                <c:pt idx="1203">
                  <c:v>1288.697617702594</c:v>
                </c:pt>
                <c:pt idx="1204">
                  <c:v>1281.3098991672268</c:v>
                </c:pt>
                <c:pt idx="1205">
                  <c:v>1280.5785512269924</c:v>
                </c:pt>
                <c:pt idx="1206">
                  <c:v>1290.8181678448714</c:v>
                </c:pt>
                <c:pt idx="1207">
                  <c:v>1296.9328890231925</c:v>
                </c:pt>
                <c:pt idx="1208">
                  <c:v>1306.0633598410639</c:v>
                </c:pt>
                <c:pt idx="1209">
                  <c:v>1293.7221148563028</c:v>
                </c:pt>
                <c:pt idx="1210">
                  <c:v>1314.0584350222814</c:v>
                </c:pt>
                <c:pt idx="1211">
                  <c:v>1312.7223023487159</c:v>
                </c:pt>
                <c:pt idx="1212">
                  <c:v>1323.1014537041526</c:v>
                </c:pt>
                <c:pt idx="1213">
                  <c:v>1318.9661320550581</c:v>
                </c:pt>
                <c:pt idx="1214">
                  <c:v>1321.6579906738148</c:v>
                </c:pt>
                <c:pt idx="1215">
                  <c:v>1323.6022036429156</c:v>
                </c:pt>
                <c:pt idx="1216">
                  <c:v>1326.8487374701276</c:v>
                </c:pt>
                <c:pt idx="1217">
                  <c:v>1332.6225250115617</c:v>
                </c:pt>
                <c:pt idx="1218">
                  <c:v>1330.0128150478547</c:v>
                </c:pt>
                <c:pt idx="1219">
                  <c:v>1333.6055173139187</c:v>
                </c:pt>
                <c:pt idx="1220">
                  <c:v>1337.8863417658372</c:v>
                </c:pt>
                <c:pt idx="1222">
                  <c:v>1344.6258435197608</c:v>
                </c:pt>
                <c:pt idx="1223">
                  <c:v>1343.5814535720808</c:v>
                </c:pt>
                <c:pt idx="1224">
                  <c:v>1331.5278819108437</c:v>
                </c:pt>
                <c:pt idx="1225">
                  <c:v>1333.18885373528</c:v>
                </c:pt>
                <c:pt idx="1226">
                  <c:v>1325.9851773962889</c:v>
                </c:pt>
                <c:pt idx="1227">
                  <c:v>1315.5715241503465</c:v>
                </c:pt>
                <c:pt idx="1228">
                  <c:v>1319.7756024175444</c:v>
                </c:pt>
                <c:pt idx="1229">
                  <c:v>1332.8851554678092</c:v>
                </c:pt>
                <c:pt idx="1230">
                  <c:v>1330.8614477560532</c:v>
                </c:pt>
                <c:pt idx="1231">
                  <c:v>1323.0495980942924</c:v>
                </c:pt>
                <c:pt idx="1232">
                  <c:v>1325.4644119329118</c:v>
                </c:pt>
                <c:pt idx="1233">
                  <c:v>1319.7505866209347</c:v>
                </c:pt>
                <c:pt idx="1234">
                  <c:v>1316.7774448731323</c:v>
                </c:pt>
                <c:pt idx="1235">
                  <c:v>1318.2245374929507</c:v>
                </c:pt>
                <c:pt idx="1236">
                  <c:v>1317.7422357968494</c:v>
                </c:pt>
                <c:pt idx="1237">
                  <c:v>1320.1831215656755</c:v>
                </c:pt>
                <c:pt idx="1238">
                  <c:v>1320.5091674002331</c:v>
                </c:pt>
                <c:pt idx="1239">
                  <c:v>1326.2591706242026</c:v>
                </c:pt>
                <c:pt idx="1240">
                  <c:v>1338.6412541955362</c:v>
                </c:pt>
                <c:pt idx="1241">
                  <c:v>1340.6622993905166</c:v>
                </c:pt>
                <c:pt idx="1242">
                  <c:v>1340.9714957065505</c:v>
                </c:pt>
                <c:pt idx="1243">
                  <c:v>1345.6612549163426</c:v>
                </c:pt>
                <c:pt idx="1244">
                  <c:v>1335.4325110203508</c:v>
                </c:pt>
                <c:pt idx="1245">
                  <c:v>1340.2805035196448</c:v>
                </c:pt>
                <c:pt idx="1246">
                  <c:v>1337.2060360910502</c:v>
                </c:pt>
                <c:pt idx="1247">
                  <c:v>1344.1665906176129</c:v>
                </c:pt>
                <c:pt idx="1248">
                  <c:v>1340.0592312488468</c:v>
                </c:pt>
                <c:pt idx="1249">
                  <c:v>1346.5294277332243</c:v>
                </c:pt>
                <c:pt idx="1250">
                  <c:v>1352.4526599195053</c:v>
                </c:pt>
                <c:pt idx="1251">
                  <c:v>1356.8321701874943</c:v>
                </c:pt>
                <c:pt idx="1252">
                  <c:v>1351.5687003613411</c:v>
                </c:pt>
                <c:pt idx="1253">
                  <c:v>1349.02834868181</c:v>
                </c:pt>
                <c:pt idx="1254">
                  <c:v>1357.741051283414</c:v>
                </c:pt>
                <c:pt idx="1255">
                  <c:v>1351.3222659959524</c:v>
                </c:pt>
                <c:pt idx="1256">
                  <c:v>1348.5935319372368</c:v>
                </c:pt>
                <c:pt idx="1257">
                  <c:v>1358.933055061925</c:v>
                </c:pt>
                <c:pt idx="1258">
                  <c:v>1364.867017496515</c:v>
                </c:pt>
                <c:pt idx="1259">
                  <c:v>1365.2810300679753</c:v>
                </c:pt>
                <c:pt idx="1260">
                  <c:v>1361.4424400688831</c:v>
                </c:pt>
                <c:pt idx="1261">
                  <c:v>1370.7167867081632</c:v>
                </c:pt>
                <c:pt idx="1262">
                  <c:v>1362.8246581738508</c:v>
                </c:pt>
                <c:pt idx="1263">
                  <c:v>1370.3279678883232</c:v>
                </c:pt>
                <c:pt idx="1264">
                  <c:v>1381.3049212022886</c:v>
                </c:pt>
                <c:pt idx="1265">
                  <c:v>1361.2453965955092</c:v>
                </c:pt>
                <c:pt idx="1266">
                  <c:v>1364.8860199784287</c:v>
                </c:pt>
                <c:pt idx="1267">
                  <c:v>1366.2938587031363</c:v>
                </c:pt>
                <c:pt idx="1268">
                  <c:v>1370.6348527001933</c:v>
                </c:pt>
                <c:pt idx="1269">
                  <c:v>1378.4468173454782</c:v>
                </c:pt>
                <c:pt idx="1270">
                  <c:v>1394.3182778453499</c:v>
                </c:pt>
                <c:pt idx="1271">
                  <c:v>1401.5539109201377</c:v>
                </c:pt>
                <c:pt idx="1272">
                  <c:v>1394.0741605191274</c:v>
                </c:pt>
                <c:pt idx="1273">
                  <c:v>1379.2283822945549</c:v>
                </c:pt>
                <c:pt idx="1274">
                  <c:v>1379.8371788071652</c:v>
                </c:pt>
                <c:pt idx="1275">
                  <c:v>1370.688977737796</c:v>
                </c:pt>
                <c:pt idx="1276">
                  <c:v>1376.5541688402093</c:v>
                </c:pt>
                <c:pt idx="1277">
                  <c:v>1384.2380782460111</c:v>
                </c:pt>
                <c:pt idx="1278">
                  <c:v>1394.29207564424</c:v>
                </c:pt>
                <c:pt idx="1280">
                  <c:v>1391.2452180620983</c:v>
                </c:pt>
                <c:pt idx="1281">
                  <c:v>1390.1198706049317</c:v>
                </c:pt>
                <c:pt idx="1282">
                  <c:v>1393.0708883943439</c:v>
                </c:pt>
                <c:pt idx="1283">
                  <c:v>1408.2028050416679</c:v>
                </c:pt>
                <c:pt idx="1284">
                  <c:v>1401.2638701561468</c:v>
                </c:pt>
                <c:pt idx="1285">
                  <c:v>1412.3547696430437</c:v>
                </c:pt>
                <c:pt idx="1286">
                  <c:v>1415.9157736403665</c:v>
                </c:pt>
                <c:pt idx="1287">
                  <c:v>1403.3415572683273</c:v>
                </c:pt>
                <c:pt idx="1288">
                  <c:v>1406.6957653081868</c:v>
                </c:pt>
                <c:pt idx="1289">
                  <c:v>1411.1099851020351</c:v>
                </c:pt>
                <c:pt idx="1290">
                  <c:v>1416.7860478505497</c:v>
                </c:pt>
                <c:pt idx="1291">
                  <c:v>1415.4109986024966</c:v>
                </c:pt>
                <c:pt idx="1292">
                  <c:v>1414.5813683122926</c:v>
                </c:pt>
                <c:pt idx="1293">
                  <c:v>1417.7641466926791</c:v>
                </c:pt>
                <c:pt idx="1294">
                  <c:v>1408.4969890250466</c:v>
                </c:pt>
                <c:pt idx="1295">
                  <c:v>1415.8909413629267</c:v>
                </c:pt>
                <c:pt idx="1296">
                  <c:v>1414.5620832528796</c:v>
                </c:pt>
                <c:pt idx="1297">
                  <c:v>1422.1356680087479</c:v>
                </c:pt>
                <c:pt idx="1298">
                  <c:v>1426.9315725923655</c:v>
                </c:pt>
                <c:pt idx="1299">
                  <c:v>1420.293137649574</c:v>
                </c:pt>
                <c:pt idx="1301">
                  <c:v>1418.5282482366097</c:v>
                </c:pt>
                <c:pt idx="1302">
                  <c:v>1422.0261728672197</c:v>
                </c:pt>
                <c:pt idx="1303">
                  <c:v>1422.4741086764545</c:v>
                </c:pt>
                <c:pt idx="1304">
                  <c:v>1423.9715832873796</c:v>
                </c:pt>
                <c:pt idx="1305">
                  <c:v>1423.8280962542176</c:v>
                </c:pt>
                <c:pt idx="1306">
                  <c:v>1413.8475983802648</c:v>
                </c:pt>
                <c:pt idx="1307">
                  <c:v>1404.188065970882</c:v>
                </c:pt>
                <c:pt idx="1308">
                  <c:v>1375.9499013090719</c:v>
                </c:pt>
                <c:pt idx="1309">
                  <c:v>1381.1346387991348</c:v>
                </c:pt>
                <c:pt idx="1310">
                  <c:v>1380.2240224339696</c:v>
                </c:pt>
                <c:pt idx="1311">
                  <c:v>1378.2308507007142</c:v>
                </c:pt>
                <c:pt idx="1312">
                  <c:v>1369.1327076719117</c:v>
                </c:pt>
                <c:pt idx="1313">
                  <c:v>1365.6626244852337</c:v>
                </c:pt>
                <c:pt idx="1314">
                  <c:v>1368.0411627848935</c:v>
                </c:pt>
                <c:pt idx="1315">
                  <c:v>1373.7872422308701</c:v>
                </c:pt>
                <c:pt idx="1317">
                  <c:v>1383.2232094874244</c:v>
                </c:pt>
                <c:pt idx="1318">
                  <c:v>1385.5349817370568</c:v>
                </c:pt>
                <c:pt idx="1319">
                  <c:v>1379.6187567774696</c:v>
                </c:pt>
                <c:pt idx="1320">
                  <c:v>1380.9439915421258</c:v>
                </c:pt>
                <c:pt idx="1321">
                  <c:v>1375.5989574816572</c:v>
                </c:pt>
                <c:pt idx="1322">
                  <c:v>1361.0379048571567</c:v>
                </c:pt>
                <c:pt idx="1323">
                  <c:v>1362.2517240251932</c:v>
                </c:pt>
                <c:pt idx="1324">
                  <c:v>1353.488174654108</c:v>
                </c:pt>
                <c:pt idx="1325">
                  <c:v>1355.9010306944926</c:v>
                </c:pt>
                <c:pt idx="1326">
                  <c:v>1354.7684026402399</c:v>
                </c:pt>
                <c:pt idx="1327">
                  <c:v>1358.7886564491655</c:v>
                </c:pt>
                <c:pt idx="1328">
                  <c:v>1365.8987644666652</c:v>
                </c:pt>
                <c:pt idx="1329">
                  <c:v>1364.9637671510568</c:v>
                </c:pt>
                <c:pt idx="1330">
                  <c:v>1376.8029340315632</c:v>
                </c:pt>
                <c:pt idx="1331">
                  <c:v>1373.7214119918744</c:v>
                </c:pt>
                <c:pt idx="1332">
                  <c:v>1375.8121102468624</c:v>
                </c:pt>
                <c:pt idx="1333">
                  <c:v>1379.5824955675932</c:v>
                </c:pt>
                <c:pt idx="1334">
                  <c:v>1382.3599826456345</c:v>
                </c:pt>
                <c:pt idx="1335">
                  <c:v>1387.0267394392308</c:v>
                </c:pt>
                <c:pt idx="1336">
                  <c:v>1387.0856978063116</c:v>
                </c:pt>
                <c:pt idx="1337">
                  <c:v>1390.5191577839678</c:v>
                </c:pt>
                <c:pt idx="1338">
                  <c:v>1394.1009130138332</c:v>
                </c:pt>
                <c:pt idx="1339">
                  <c:v>1393.8464146191532</c:v>
                </c:pt>
                <c:pt idx="1340">
                  <c:v>1387.3256324317217</c:v>
                </c:pt>
                <c:pt idx="1342">
                  <c:v>1368.7093234460017</c:v>
                </c:pt>
                <c:pt idx="1343">
                  <c:v>1365.3462112574377</c:v>
                </c:pt>
                <c:pt idx="1344">
                  <c:v>1364.7745635980721</c:v>
                </c:pt>
                <c:pt idx="1345">
                  <c:v>1377.7633059057177</c:v>
                </c:pt>
                <c:pt idx="1346">
                  <c:v>1373.7180873751397</c:v>
                </c:pt>
                <c:pt idx="1347">
                  <c:v>1381.3962870905675</c:v>
                </c:pt>
                <c:pt idx="1348">
                  <c:v>1377.3905870157355</c:v>
                </c:pt>
                <c:pt idx="1349">
                  <c:v>1380.9799916393977</c:v>
                </c:pt>
                <c:pt idx="1350">
                  <c:v>1394.7449322335385</c:v>
                </c:pt>
                <c:pt idx="1351">
                  <c:v>1398.8286855477184</c:v>
                </c:pt>
                <c:pt idx="1352">
                  <c:v>1393.1743711801205</c:v>
                </c:pt>
                <c:pt idx="1353">
                  <c:v>1371.552723076232</c:v>
                </c:pt>
                <c:pt idx="1354">
                  <c:v>1377.2565184985419</c:v>
                </c:pt>
                <c:pt idx="1355">
                  <c:v>1368.0877940315872</c:v>
                </c:pt>
                <c:pt idx="1356">
                  <c:v>1378.1299021090556</c:v>
                </c:pt>
                <c:pt idx="1357">
                  <c:v>1375.8577880623491</c:v>
                </c:pt>
                <c:pt idx="1358">
                  <c:v>1368.0380509191962</c:v>
                </c:pt>
                <c:pt idx="1359">
                  <c:v>1373.3326108241774</c:v>
                </c:pt>
                <c:pt idx="1360">
                  <c:v>1368.5175111313915</c:v>
                </c:pt>
                <c:pt idx="1361">
                  <c:v>1364.9637643131116</c:v>
                </c:pt>
                <c:pt idx="1362">
                  <c:v>1353.7763164530581</c:v>
                </c:pt>
                <c:pt idx="1363">
                  <c:v>1349.1467480887388</c:v>
                </c:pt>
                <c:pt idx="1364">
                  <c:v>1352.2847216050859</c:v>
                </c:pt>
                <c:pt idx="1366">
                  <c:v>1348.0798694613973</c:v>
                </c:pt>
                <c:pt idx="1367">
                  <c:v>1345.9980339066146</c:v>
                </c:pt>
                <c:pt idx="1368">
                  <c:v>1354.8274827886216</c:v>
                </c:pt>
                <c:pt idx="1369">
                  <c:v>1353.1868282520736</c:v>
                </c:pt>
                <c:pt idx="1370">
                  <c:v>1352.1228086406152</c:v>
                </c:pt>
                <c:pt idx="1371">
                  <c:v>1349.6631068812173</c:v>
                </c:pt>
                <c:pt idx="1372">
                  <c:v>1349.2951747917282</c:v>
                </c:pt>
                <c:pt idx="1373">
                  <c:v>1353.2887892174087</c:v>
                </c:pt>
                <c:pt idx="1374">
                  <c:v>1359.1958340216129</c:v>
                </c:pt>
                <c:pt idx="1375">
                  <c:v>1353.351867783223</c:v>
                </c:pt>
                <c:pt idx="1376">
                  <c:v>1354.1557543677006</c:v>
                </c:pt>
                <c:pt idx="1377">
                  <c:v>1364.2990178165505</c:v>
                </c:pt>
                <c:pt idx="1378">
                  <c:v>1362.7726650754332</c:v>
                </c:pt>
                <c:pt idx="1379">
                  <c:v>1357.9358758608209</c:v>
                </c:pt>
                <c:pt idx="1380">
                  <c:v>1356.600572363875</c:v>
                </c:pt>
                <c:pt idx="1381">
                  <c:v>1358.9614450782174</c:v>
                </c:pt>
                <c:pt idx="1382">
                  <c:v>1363.4359605005109</c:v>
                </c:pt>
                <c:pt idx="1383">
                  <c:v>1358.3411290494332</c:v>
                </c:pt>
                <c:pt idx="1384">
                  <c:v>1362.6076178808919</c:v>
                </c:pt>
                <c:pt idx="1385">
                  <c:v>1364.4285027119963</c:v>
                </c:pt>
                <c:pt idx="1386">
                  <c:v>1374.2956866937839</c:v>
                </c:pt>
                <c:pt idx="1387">
                  <c:v>1373.2253401827982</c:v>
                </c:pt>
                <c:pt idx="1388">
                  <c:v>1379.5404055652868</c:v>
                </c:pt>
                <c:pt idx="1389">
                  <c:v>1374.9353015261231</c:v>
                </c:pt>
                <c:pt idx="1390">
                  <c:v>1384.6585762646885</c:v>
                </c:pt>
                <c:pt idx="1391">
                  <c:v>1383.7720024559453</c:v>
                </c:pt>
                <c:pt idx="1392">
                  <c:v>1381.4982813057375</c:v>
                </c:pt>
                <c:pt idx="1393">
                  <c:v>1387.47480971491</c:v>
                </c:pt>
                <c:pt idx="1394">
                  <c:v>1392.2263455695884</c:v>
                </c:pt>
                <c:pt idx="1395">
                  <c:v>1386.298968315491</c:v>
                </c:pt>
                <c:pt idx="1396">
                  <c:v>1399.7045367349006</c:v>
                </c:pt>
                <c:pt idx="1397">
                  <c:v>1398.6186072873679</c:v>
                </c:pt>
                <c:pt idx="1398">
                  <c:v>1399.3957795961262</c:v>
                </c:pt>
                <c:pt idx="1399">
                  <c:v>1391.4359668009288</c:v>
                </c:pt>
                <c:pt idx="1400">
                  <c:v>1385.4150408523478</c:v>
                </c:pt>
                <c:pt idx="1401">
                  <c:v>1393.9476802127642</c:v>
                </c:pt>
                <c:pt idx="1402">
                  <c:v>1397.7578681640427</c:v>
                </c:pt>
                <c:pt idx="1403">
                  <c:v>1406.084443588263</c:v>
                </c:pt>
                <c:pt idx="1404">
                  <c:v>1414.5318192156851</c:v>
                </c:pt>
                <c:pt idx="1405">
                  <c:v>1416.6673585835688</c:v>
                </c:pt>
                <c:pt idx="1406">
                  <c:v>1417.5963032269231</c:v>
                </c:pt>
                <c:pt idx="1407">
                  <c:v>1408.6810142253505</c:v>
                </c:pt>
                <c:pt idx="1408">
                  <c:v>1398.8259046110577</c:v>
                </c:pt>
                <c:pt idx="1409">
                  <c:v>1396.4292165750767</c:v>
                </c:pt>
                <c:pt idx="1410">
                  <c:v>1401.0446119431022</c:v>
                </c:pt>
                <c:pt idx="1412">
                  <c:v>1405.1470684613234</c:v>
                </c:pt>
                <c:pt idx="1413">
                  <c:v>1414.8327466597502</c:v>
                </c:pt>
                <c:pt idx="1414">
                  <c:v>1412.9468575474943</c:v>
                </c:pt>
                <c:pt idx="1415">
                  <c:v>1412.2359231972384</c:v>
                </c:pt>
                <c:pt idx="1416">
                  <c:v>1420.6563478665598</c:v>
                </c:pt>
                <c:pt idx="1417">
                  <c:v>1428.0803456856904</c:v>
                </c:pt>
                <c:pt idx="1418">
                  <c:v>1431.6487239334938</c:v>
                </c:pt>
                <c:pt idx="1419">
                  <c:v>1432.6420341131163</c:v>
                </c:pt>
                <c:pt idx="1420">
                  <c:v>1432.9993538049398</c:v>
                </c:pt>
                <c:pt idx="1421">
                  <c:v>1436.2776743260297</c:v>
                </c:pt>
                <c:pt idx="1422">
                  <c:v>1443.9493084691471</c:v>
                </c:pt>
                <c:pt idx="1423">
                  <c:v>1445.4402947890324</c:v>
                </c:pt>
                <c:pt idx="1424">
                  <c:v>1446.3339167093707</c:v>
                </c:pt>
                <c:pt idx="1425">
                  <c:v>1455.5818785726829</c:v>
                </c:pt>
                <c:pt idx="1426">
                  <c:v>1453.6183712756449</c:v>
                </c:pt>
                <c:pt idx="1427">
                  <c:v>1446.7216039390971</c:v>
                </c:pt>
                <c:pt idx="1428">
                  <c:v>1446.3158842203152</c:v>
                </c:pt>
                <c:pt idx="1429">
                  <c:v>1444.4156350423475</c:v>
                </c:pt>
                <c:pt idx="1430">
                  <c:v>1440.4653341554465</c:v>
                </c:pt>
                <c:pt idx="1431">
                  <c:v>1439.4854986018033</c:v>
                </c:pt>
                <c:pt idx="1432">
                  <c:v>1442.5214414153013</c:v>
                </c:pt>
                <c:pt idx="1433">
                  <c:v>1443.4247165363893</c:v>
                </c:pt>
                <c:pt idx="1434">
                  <c:v>1444.6326421802512</c:v>
                </c:pt>
                <c:pt idx="1435">
                  <c:v>1450.0318211798628</c:v>
                </c:pt>
                <c:pt idx="1437">
                  <c:v>1460.1583268289478</c:v>
                </c:pt>
                <c:pt idx="1438">
                  <c:v>1455.2922756051457</c:v>
                </c:pt>
                <c:pt idx="1439">
                  <c:v>1458.9061823014474</c:v>
                </c:pt>
                <c:pt idx="1440">
                  <c:v>1471.0731648599326</c:v>
                </c:pt>
                <c:pt idx="1441">
                  <c:v>1481.6772058533925</c:v>
                </c:pt>
                <c:pt idx="1442">
                  <c:v>1481.4831026819049</c:v>
                </c:pt>
                <c:pt idx="1443">
                  <c:v>1475.7432197893324</c:v>
                </c:pt>
                <c:pt idx="1444">
                  <c:v>1461.9356673451723</c:v>
                </c:pt>
                <c:pt idx="1445">
                  <c:v>1465.8444406542503</c:v>
                </c:pt>
                <c:pt idx="1446">
                  <c:v>1467.1250517148515</c:v>
                </c:pt>
                <c:pt idx="1447">
                  <c:v>1473.6568457801106</c:v>
                </c:pt>
                <c:pt idx="1448">
                  <c:v>1481.017698401417</c:v>
                </c:pt>
                <c:pt idx="1449">
                  <c:v>1469.5005951303554</c:v>
                </c:pt>
                <c:pt idx="1450">
                  <c:v>1477.0007001588476</c:v>
                </c:pt>
                <c:pt idx="1451">
                  <c:v>1478.2185175281732</c:v>
                </c:pt>
                <c:pt idx="1452">
                  <c:v>1484.4442150912289</c:v>
                </c:pt>
                <c:pt idx="1453">
                  <c:v>1485.9721707806766</c:v>
                </c:pt>
                <c:pt idx="1454">
                  <c:v>1497.1369166948982</c:v>
                </c:pt>
                <c:pt idx="1455">
                  <c:v>1495.7016771495928</c:v>
                </c:pt>
                <c:pt idx="1456">
                  <c:v>1494.9700044619208</c:v>
                </c:pt>
                <c:pt idx="1457">
                  <c:v>1501.2569560188495</c:v>
                </c:pt>
                <c:pt idx="1458">
                  <c:v>1497.7813470372466</c:v>
                </c:pt>
                <c:pt idx="1459">
                  <c:v>1481.4372688532731</c:v>
                </c:pt>
                <c:pt idx="1460">
                  <c:v>1453.9597162483337</c:v>
                </c:pt>
                <c:pt idx="1461">
                  <c:v>1426.6970808177739</c:v>
                </c:pt>
                <c:pt idx="1462">
                  <c:v>1432.5309537318544</c:v>
                </c:pt>
                <c:pt idx="1463">
                  <c:v>1435.9754177756699</c:v>
                </c:pt>
                <c:pt idx="1464">
                  <c:v>1444.9772967893873</c:v>
                </c:pt>
                <c:pt idx="1465">
                  <c:v>1445.5298247363849</c:v>
                </c:pt>
                <c:pt idx="1466">
                  <c:v>1452.089464638693</c:v>
                </c:pt>
                <c:pt idx="1467">
                  <c:v>1454.2311995901737</c:v>
                </c:pt>
                <c:pt idx="1468">
                  <c:v>1448.2915662980695</c:v>
                </c:pt>
                <c:pt idx="1469">
                  <c:v>1441.981892645329</c:v>
                </c:pt>
                <c:pt idx="1470">
                  <c:v>1439.6884674808994</c:v>
                </c:pt>
                <c:pt idx="1471">
                  <c:v>1445.1227725140027</c:v>
                </c:pt>
                <c:pt idx="1472">
                  <c:v>1445.8549247187534</c:v>
                </c:pt>
                <c:pt idx="1473">
                  <c:v>1448.2618950072076</c:v>
                </c:pt>
                <c:pt idx="1474">
                  <c:v>1451.6611492122911</c:v>
                </c:pt>
                <c:pt idx="1475">
                  <c:v>1443.3248942970602</c:v>
                </c:pt>
                <c:pt idx="1476">
                  <c:v>1442.1655242525142</c:v>
                </c:pt>
                <c:pt idx="1477">
                  <c:v>1442.976843739687</c:v>
                </c:pt>
                <c:pt idx="1478">
                  <c:v>1459.6172456085983</c:v>
                </c:pt>
                <c:pt idx="1479">
                  <c:v>1464.2843476393198</c:v>
                </c:pt>
                <c:pt idx="1480">
                  <c:v>1461.7084449052741</c:v>
                </c:pt>
                <c:pt idx="1482">
                  <c:v>1480.0864939868816</c:v>
                </c:pt>
                <c:pt idx="1483">
                  <c:v>1474.2639126266351</c:v>
                </c:pt>
                <c:pt idx="1484">
                  <c:v>1472.0186763520419</c:v>
                </c:pt>
                <c:pt idx="1485">
                  <c:v>1475.1129190903191</c:v>
                </c:pt>
                <c:pt idx="1486">
                  <c:v>1474.2628712131882</c:v>
                </c:pt>
                <c:pt idx="1487">
                  <c:v>1468.3402359609556</c:v>
                </c:pt>
                <c:pt idx="1488">
                  <c:v>1466.2373240325087</c:v>
                </c:pt>
                <c:pt idx="1489">
                  <c:v>1469.1151865948489</c:v>
                </c:pt>
                <c:pt idx="1490">
                  <c:v>1470.5026448874137</c:v>
                </c:pt>
                <c:pt idx="1491">
                  <c:v>1464.1423994177035</c:v>
                </c:pt>
                <c:pt idx="1492">
                  <c:v>1458.3411621717414</c:v>
                </c:pt>
                <c:pt idx="1493">
                  <c:v>1442.7988483419642</c:v>
                </c:pt>
                <c:pt idx="1494">
                  <c:v>1445.531859777418</c:v>
                </c:pt>
                <c:pt idx="1495">
                  <c:v>1447.8433118595949</c:v>
                </c:pt>
                <c:pt idx="1496">
                  <c:v>1451.5029519044076</c:v>
                </c:pt>
                <c:pt idx="1497">
                  <c:v>1450.246981061279</c:v>
                </c:pt>
                <c:pt idx="1498">
                  <c:v>1441.6716674868385</c:v>
                </c:pt>
                <c:pt idx="1499">
                  <c:v>1453.1505726128087</c:v>
                </c:pt>
                <c:pt idx="1500">
                  <c:v>1462.8215648160076</c:v>
                </c:pt>
                <c:pt idx="1501">
                  <c:v>1465.2719716367469</c:v>
                </c:pt>
                <c:pt idx="1502">
                  <c:v>1451.5810462817283</c:v>
                </c:pt>
                <c:pt idx="1503">
                  <c:v>1436.6825498731539</c:v>
                </c:pt>
                <c:pt idx="1504">
                  <c:v>1434.6511296006047</c:v>
                </c:pt>
                <c:pt idx="1505">
                  <c:v>1428.9255265094312</c:v>
                </c:pt>
                <c:pt idx="1506">
                  <c:v>1419.2026633647099</c:v>
                </c:pt>
                <c:pt idx="1507">
                  <c:v>1414.296707449188</c:v>
                </c:pt>
                <c:pt idx="1508">
                  <c:v>1402.0667139334</c:v>
                </c:pt>
                <c:pt idx="1509">
                  <c:v>1403.0471197624222</c:v>
                </c:pt>
                <c:pt idx="1510">
                  <c:v>1420.0477697452072</c:v>
                </c:pt>
                <c:pt idx="1511">
                  <c:v>1422.5795389952568</c:v>
                </c:pt>
                <c:pt idx="1512">
                  <c:v>1414.9343943969413</c:v>
                </c:pt>
                <c:pt idx="1513">
                  <c:v>1426.6621489325089</c:v>
                </c:pt>
                <c:pt idx="1514">
                  <c:v>1416.1493998016426</c:v>
                </c:pt>
                <c:pt idx="1515">
                  <c:v>1424.90109227005</c:v>
                </c:pt>
                <c:pt idx="1516">
                  <c:v>1440.6914212021411</c:v>
                </c:pt>
                <c:pt idx="1517">
                  <c:v>1436.0184605871493</c:v>
                </c:pt>
                <c:pt idx="1518">
                  <c:v>1430.865669149716</c:v>
                </c:pt>
                <c:pt idx="1519">
                  <c:v>1422.5162334783099</c:v>
                </c:pt>
                <c:pt idx="1520">
                  <c:v>1441.4298447582573</c:v>
                </c:pt>
                <c:pt idx="1521">
                  <c:v>1447.8037337950752</c:v>
                </c:pt>
                <c:pt idx="1522">
                  <c:v>1432.5763804733485</c:v>
                </c:pt>
                <c:pt idx="1523">
                  <c:v>1439.6747750249178</c:v>
                </c:pt>
                <c:pt idx="1524">
                  <c:v>1434.724065610488</c:v>
                </c:pt>
                <c:pt idx="1525">
                  <c:v>1432.4861109968588</c:v>
                </c:pt>
                <c:pt idx="1526">
                  <c:v>1436.1907806784316</c:v>
                </c:pt>
                <c:pt idx="1527">
                  <c:v>1432.0501900850654</c:v>
                </c:pt>
                <c:pt idx="1528">
                  <c:v>1441.2390799880368</c:v>
                </c:pt>
                <c:pt idx="1529">
                  <c:v>1455.4955737809862</c:v>
                </c:pt>
                <c:pt idx="1530">
                  <c:v>1460.0096060892824</c:v>
                </c:pt>
                <c:pt idx="1531">
                  <c:v>1455.7768524167977</c:v>
                </c:pt>
                <c:pt idx="1532">
                  <c:v>1452.5899130582256</c:v>
                </c:pt>
                <c:pt idx="1533">
                  <c:v>1448.8135947943315</c:v>
                </c:pt>
                <c:pt idx="1534">
                  <c:v>1460.7818420020151</c:v>
                </c:pt>
                <c:pt idx="1535">
                  <c:v>1465.3586556307469</c:v>
                </c:pt>
                <c:pt idx="1536">
                  <c:v>1468.9600908912482</c:v>
                </c:pt>
                <c:pt idx="1537">
                  <c:v>1476.8140379320375</c:v>
                </c:pt>
                <c:pt idx="1538">
                  <c:v>1479.9926494054059</c:v>
                </c:pt>
                <c:pt idx="1540">
                  <c:v>1481.6967466788315</c:v>
                </c:pt>
                <c:pt idx="1541">
                  <c:v>1472.8093727492653</c:v>
                </c:pt>
                <c:pt idx="1542">
                  <c:v>1475.4595855718612</c:v>
                </c:pt>
                <c:pt idx="1543">
                  <c:v>1474.5929514680449</c:v>
                </c:pt>
                <c:pt idx="1544">
                  <c:v>1483.6531474434416</c:v>
                </c:pt>
                <c:pt idx="1545">
                  <c:v>1482.6246322125216</c:v>
                </c:pt>
                <c:pt idx="1546">
                  <c:v>1475.8595702767057</c:v>
                </c:pt>
                <c:pt idx="1547">
                  <c:v>1472.5305883865933</c:v>
                </c:pt>
                <c:pt idx="1548">
                  <c:v>1469.4637905353463</c:v>
                </c:pt>
                <c:pt idx="1549">
                  <c:v>1477.0611294579448</c:v>
                </c:pt>
                <c:pt idx="1550">
                  <c:v>1480.7646052106311</c:v>
                </c:pt>
                <c:pt idx="1551">
                  <c:v>1479.0923516434077</c:v>
                </c:pt>
                <c:pt idx="1552">
                  <c:v>1483.6412677225519</c:v>
                </c:pt>
                <c:pt idx="1553">
                  <c:v>1485.9305242615405</c:v>
                </c:pt>
                <c:pt idx="1554">
                  <c:v>1478.9546859972959</c:v>
                </c:pt>
                <c:pt idx="1555">
                  <c:v>1480.7826455220757</c:v>
                </c:pt>
                <c:pt idx="1556">
                  <c:v>1470.9586064897208</c:v>
                </c:pt>
                <c:pt idx="1557">
                  <c:v>1471.1762783948716</c:v>
                </c:pt>
                <c:pt idx="1558">
                  <c:v>1476.5119042032829</c:v>
                </c:pt>
                <c:pt idx="1559">
                  <c:v>1481.3817569664134</c:v>
                </c:pt>
                <c:pt idx="1560">
                  <c:v>1484.0244930475249</c:v>
                </c:pt>
                <c:pt idx="1562">
                  <c:v>1481.9618097902883</c:v>
                </c:pt>
                <c:pt idx="1563">
                  <c:v>1480.0677228198174</c:v>
                </c:pt>
                <c:pt idx="1564">
                  <c:v>1474.717552861732</c:v>
                </c:pt>
                <c:pt idx="1565">
                  <c:v>1472.8017463927395</c:v>
                </c:pt>
                <c:pt idx="1567">
                  <c:v>1488.5727991539934</c:v>
                </c:pt>
                <c:pt idx="1568">
                  <c:v>1491.3206624869085</c:v>
                </c:pt>
                <c:pt idx="1569">
                  <c:v>1498.6620461361968</c:v>
                </c:pt>
                <c:pt idx="1570">
                  <c:v>1506.4462697533172</c:v>
                </c:pt>
                <c:pt idx="1571">
                  <c:v>1511.821747026421</c:v>
                </c:pt>
                <c:pt idx="1572">
                  <c:v>1518.3751350201408</c:v>
                </c:pt>
                <c:pt idx="1573">
                  <c:v>1517.180204319119</c:v>
                </c:pt>
                <c:pt idx="1574">
                  <c:v>1515.0387262959939</c:v>
                </c:pt>
                <c:pt idx="1575">
                  <c:v>1505.1396623048174</c:v>
                </c:pt>
                <c:pt idx="1577">
                  <c:v>1503.2242732704728</c:v>
                </c:pt>
                <c:pt idx="1578">
                  <c:v>1502.053521854258</c:v>
                </c:pt>
                <c:pt idx="1579">
                  <c:v>1513.1377847061649</c:v>
                </c:pt>
                <c:pt idx="1580">
                  <c:v>1504.5541210563554</c:v>
                </c:pt>
                <c:pt idx="1581">
                  <c:v>1510.4157132619478</c:v>
                </c:pt>
                <c:pt idx="1582">
                  <c:v>1516.751617459993</c:v>
                </c:pt>
                <c:pt idx="1583">
                  <c:v>1516.5169776173857</c:v>
                </c:pt>
                <c:pt idx="1584">
                  <c:v>1520.3178316550866</c:v>
                </c:pt>
                <c:pt idx="1585">
                  <c:v>1528.9221299186997</c:v>
                </c:pt>
                <c:pt idx="1586">
                  <c:v>1526.2333770833143</c:v>
                </c:pt>
                <c:pt idx="1587">
                  <c:v>1529.8114099613367</c:v>
                </c:pt>
                <c:pt idx="1588">
                  <c:v>1533.9710499039725</c:v>
                </c:pt>
                <c:pt idx="1589">
                  <c:v>1528.4532262348937</c:v>
                </c:pt>
                <c:pt idx="1590">
                  <c:v>1520.852883690955</c:v>
                </c:pt>
                <c:pt idx="1591">
                  <c:v>1525.0763453728489</c:v>
                </c:pt>
                <c:pt idx="1592">
                  <c:v>1517.614153058028</c:v>
                </c:pt>
                <c:pt idx="1593">
                  <c:v>1514.7001018006113</c:v>
                </c:pt>
                <c:pt idx="1594">
                  <c:v>1517.4307845592793</c:v>
                </c:pt>
                <c:pt idx="1595">
                  <c:v>1518.3257172696578</c:v>
                </c:pt>
                <c:pt idx="1596">
                  <c:v>1519.6414404053166</c:v>
                </c:pt>
                <c:pt idx="1597">
                  <c:v>1525.2004957238344</c:v>
                </c:pt>
                <c:pt idx="1598">
                  <c:v>1531.9823442018806</c:v>
                </c:pt>
                <c:pt idx="1599">
                  <c:v>1537.0115625981657</c:v>
                </c:pt>
                <c:pt idx="1600">
                  <c:v>1542.9522242059234</c:v>
                </c:pt>
                <c:pt idx="1602">
                  <c:v>1545.2917210291168</c:v>
                </c:pt>
                <c:pt idx="1603">
                  <c:v>1555.1600771029823</c:v>
                </c:pt>
                <c:pt idx="1604">
                  <c:v>1553.5413414967377</c:v>
                </c:pt>
                <c:pt idx="1605">
                  <c:v>1549.8928077399316</c:v>
                </c:pt>
                <c:pt idx="1606">
                  <c:v>1550.4888348398683</c:v>
                </c:pt>
                <c:pt idx="1607">
                  <c:v>1546.5022672546067</c:v>
                </c:pt>
                <c:pt idx="1608">
                  <c:v>1551.4893501351976</c:v>
                </c:pt>
                <c:pt idx="1609">
                  <c:v>1548.6668809531734</c:v>
                </c:pt>
                <c:pt idx="1610">
                  <c:v>1545.3189525293592</c:v>
                </c:pt>
                <c:pt idx="1611">
                  <c:v>1559.6263286105234</c:v>
                </c:pt>
                <c:pt idx="1612">
                  <c:v>1550.2683580042733</c:v>
                </c:pt>
                <c:pt idx="1613">
                  <c:v>1553.5286034330777</c:v>
                </c:pt>
                <c:pt idx="1614">
                  <c:v>1561.2664703826904</c:v>
                </c:pt>
                <c:pt idx="1615">
                  <c:v>1570.6537232250789</c:v>
                </c:pt>
                <c:pt idx="1616">
                  <c:v>1564.4698237771534</c:v>
                </c:pt>
                <c:pt idx="1617">
                  <c:v>1570.8961649738549</c:v>
                </c:pt>
                <c:pt idx="1618">
                  <c:v>1585.5215026596957</c:v>
                </c:pt>
                <c:pt idx="1619">
                  <c:v>1595.4185446131</c:v>
                </c:pt>
                <c:pt idx="1620">
                  <c:v>1603.7624110664699</c:v>
                </c:pt>
                <c:pt idx="1621">
                  <c:v>1590.1926512700772</c:v>
                </c:pt>
                <c:pt idx="1622">
                  <c:v>1578.9819566219876</c:v>
                </c:pt>
                <c:pt idx="1623">
                  <c:v>1582.2304110613475</c:v>
                </c:pt>
                <c:pt idx="1624">
                  <c:v>1584.8812482801661</c:v>
                </c:pt>
                <c:pt idx="1625">
                  <c:v>1582.1704340905312</c:v>
                </c:pt>
                <c:pt idx="1626">
                  <c:v>1574.2280286261102</c:v>
                </c:pt>
                <c:pt idx="1627">
                  <c:v>1583.6125922370031</c:v>
                </c:pt>
                <c:pt idx="1628">
                  <c:v>1599.0327497941801</c:v>
                </c:pt>
                <c:pt idx="1629">
                  <c:v>1585.6652253455927</c:v>
                </c:pt>
                <c:pt idx="1630">
                  <c:v>1588.7310626646149</c:v>
                </c:pt>
                <c:pt idx="1631">
                  <c:v>1571.0989125158414</c:v>
                </c:pt>
                <c:pt idx="1632">
                  <c:v>1564.7944720610458</c:v>
                </c:pt>
                <c:pt idx="1633">
                  <c:v>1571.2245285340834</c:v>
                </c:pt>
                <c:pt idx="1634">
                  <c:v>1566.9125524561191</c:v>
                </c:pt>
                <c:pt idx="1635">
                  <c:v>1553.4861607583546</c:v>
                </c:pt>
                <c:pt idx="1636">
                  <c:v>1543.6523555146653</c:v>
                </c:pt>
                <c:pt idx="1637">
                  <c:v>1539.2152106976616</c:v>
                </c:pt>
                <c:pt idx="1638">
                  <c:v>1539.3733062393799</c:v>
                </c:pt>
                <c:pt idx="1639">
                  <c:v>1529.4378803334864</c:v>
                </c:pt>
                <c:pt idx="1641">
                  <c:v>1526.0003162497603</c:v>
                </c:pt>
                <c:pt idx="1642">
                  <c:v>1546.3479143903246</c:v>
                </c:pt>
                <c:pt idx="1643">
                  <c:v>1558.6133697690502</c:v>
                </c:pt>
                <c:pt idx="1644">
                  <c:v>1558.2384484551621</c:v>
                </c:pt>
                <c:pt idx="1645">
                  <c:v>1558.7226971536941</c:v>
                </c:pt>
                <c:pt idx="1646">
                  <c:v>1552.6141172689788</c:v>
                </c:pt>
                <c:pt idx="1647">
                  <c:v>1546.88027955543</c:v>
                </c:pt>
                <c:pt idx="1648">
                  <c:v>1543.074486898345</c:v>
                </c:pt>
                <c:pt idx="1649">
                  <c:v>1548.7323699340775</c:v>
                </c:pt>
                <c:pt idx="1650">
                  <c:v>1550.3012538047501</c:v>
                </c:pt>
                <c:pt idx="1651">
                  <c:v>1540.3608367105448</c:v>
                </c:pt>
                <c:pt idx="1652">
                  <c:v>1534.6805620034083</c:v>
                </c:pt>
                <c:pt idx="1653">
                  <c:v>1534.2495271503165</c:v>
                </c:pt>
                <c:pt idx="1654">
                  <c:v>1544.841427459641</c:v>
                </c:pt>
                <c:pt idx="1655">
                  <c:v>1555.8499875161122</c:v>
                </c:pt>
                <c:pt idx="1656">
                  <c:v>1559.3951650036647</c:v>
                </c:pt>
                <c:pt idx="1657">
                  <c:v>1558.1090500369573</c:v>
                </c:pt>
                <c:pt idx="1658">
                  <c:v>1557.1540319403905</c:v>
                </c:pt>
                <c:pt idx="1659">
                  <c:v>1539.2559322429565</c:v>
                </c:pt>
                <c:pt idx="1660">
                  <c:v>1527.7817567361169</c:v>
                </c:pt>
                <c:pt idx="1661">
                  <c:v>1538.4368588702023</c:v>
                </c:pt>
                <c:pt idx="1662">
                  <c:v>1535.4449961909672</c:v>
                </c:pt>
                <c:pt idx="1663">
                  <c:v>1521.8578695706424</c:v>
                </c:pt>
                <c:pt idx="1664">
                  <c:v>1516.9803388444675</c:v>
                </c:pt>
                <c:pt idx="1665">
                  <c:v>1517.0594278443525</c:v>
                </c:pt>
                <c:pt idx="1666">
                  <c:v>1511.784875192865</c:v>
                </c:pt>
                <c:pt idx="1667">
                  <c:v>1505.2980651838761</c:v>
                </c:pt>
                <c:pt idx="1668">
                  <c:v>1506.4595635302328</c:v>
                </c:pt>
                <c:pt idx="1669">
                  <c:v>1524.3108688365633</c:v>
                </c:pt>
                <c:pt idx="1670">
                  <c:v>1531.2049924731348</c:v>
                </c:pt>
                <c:pt idx="1672">
                  <c:v>1523.4879264132562</c:v>
                </c:pt>
                <c:pt idx="1673">
                  <c:v>1524.5175928156666</c:v>
                </c:pt>
                <c:pt idx="1674">
                  <c:v>1540.7210571465794</c:v>
                </c:pt>
                <c:pt idx="1675">
                  <c:v>1548.6127589212983</c:v>
                </c:pt>
                <c:pt idx="1676">
                  <c:v>1553.4925328211036</c:v>
                </c:pt>
                <c:pt idx="1677">
                  <c:v>1548.6855456759838</c:v>
                </c:pt>
                <c:pt idx="1678">
                  <c:v>1551.3772328136113</c:v>
                </c:pt>
                <c:pt idx="1679">
                  <c:v>1551.1339488880103</c:v>
                </c:pt>
                <c:pt idx="1680">
                  <c:v>1556.2824865805323</c:v>
                </c:pt>
                <c:pt idx="1681">
                  <c:v>1544.6409447580061</c:v>
                </c:pt>
                <c:pt idx="1682">
                  <c:v>1538.5163671006171</c:v>
                </c:pt>
                <c:pt idx="1683">
                  <c:v>1534.0951764635138</c:v>
                </c:pt>
                <c:pt idx="1684">
                  <c:v>1546.8169146760824</c:v>
                </c:pt>
                <c:pt idx="1685">
                  <c:v>1544.6380606545094</c:v>
                </c:pt>
                <c:pt idx="1686">
                  <c:v>1538.2994142069706</c:v>
                </c:pt>
                <c:pt idx="1687">
                  <c:v>1534.0468695185732</c:v>
                </c:pt>
                <c:pt idx="1688">
                  <c:v>1543.295065880641</c:v>
                </c:pt>
                <c:pt idx="1689">
                  <c:v>1537.7071579938738</c:v>
                </c:pt>
                <c:pt idx="1690">
                  <c:v>1532.7250517009277</c:v>
                </c:pt>
                <c:pt idx="1691">
                  <c:v>1541.7624416974459</c:v>
                </c:pt>
                <c:pt idx="1692">
                  <c:v>1538.6445238321999</c:v>
                </c:pt>
                <c:pt idx="1693">
                  <c:v>1542.1406426632805</c:v>
                </c:pt>
                <c:pt idx="1694">
                  <c:v>1559.5019808066399</c:v>
                </c:pt>
                <c:pt idx="1695">
                  <c:v>1568.8256561888111</c:v>
                </c:pt>
                <c:pt idx="1696">
                  <c:v>1579.2331892063221</c:v>
                </c:pt>
                <c:pt idx="1698">
                  <c:v>1577.8874878656202</c:v>
                </c:pt>
                <c:pt idx="1699">
                  <c:v>1580.3605089918385</c:v>
                </c:pt>
                <c:pt idx="1700">
                  <c:v>1576.1406080815361</c:v>
                </c:pt>
                <c:pt idx="1701">
                  <c:v>1585.0829750704386</c:v>
                </c:pt>
                <c:pt idx="1702">
                  <c:v>1587.0068178065319</c:v>
                </c:pt>
                <c:pt idx="1703">
                  <c:v>1587.9922612233993</c:v>
                </c:pt>
                <c:pt idx="1704">
                  <c:v>1575.5546655918852</c:v>
                </c:pt>
                <c:pt idx="1705">
                  <c:v>1564.8262797375478</c:v>
                </c:pt>
                <c:pt idx="1706">
                  <c:v>1565.6094852186782</c:v>
                </c:pt>
                <c:pt idx="1707">
                  <c:v>1577.8184638827552</c:v>
                </c:pt>
                <c:pt idx="1708">
                  <c:v>1594.8345023228203</c:v>
                </c:pt>
                <c:pt idx="1709">
                  <c:v>1584.4063497897748</c:v>
                </c:pt>
                <c:pt idx="1710">
                  <c:v>1569.4229162872737</c:v>
                </c:pt>
                <c:pt idx="1711">
                  <c:v>1583.8886000207542</c:v>
                </c:pt>
                <c:pt idx="1712">
                  <c:v>1589.0005589304926</c:v>
                </c:pt>
                <c:pt idx="1713">
                  <c:v>1593.5482951100112</c:v>
                </c:pt>
                <c:pt idx="1714">
                  <c:v>1590.6912809646722</c:v>
                </c:pt>
                <c:pt idx="1715">
                  <c:v>1604.4022181176608</c:v>
                </c:pt>
                <c:pt idx="1716">
                  <c:v>1599.427992652908</c:v>
                </c:pt>
                <c:pt idx="1717">
                  <c:v>1595.4621957283457</c:v>
                </c:pt>
                <c:pt idx="1718">
                  <c:v>1595.0465208063852</c:v>
                </c:pt>
                <c:pt idx="1719">
                  <c:v>1603.9111283420802</c:v>
                </c:pt>
                <c:pt idx="1720">
                  <c:v>1617.0941040732316</c:v>
                </c:pt>
                <c:pt idx="1721">
                  <c:v>1608.4666120034024</c:v>
                </c:pt>
                <c:pt idx="1722">
                  <c:v>1594.3742169002624</c:v>
                </c:pt>
                <c:pt idx="1723">
                  <c:v>1589.6301381736416</c:v>
                </c:pt>
                <c:pt idx="1724">
                  <c:v>1589.4578709236514</c:v>
                </c:pt>
                <c:pt idx="1725">
                  <c:v>1583.7810453159552</c:v>
                </c:pt>
                <c:pt idx="1726">
                  <c:v>1591.5891461775843</c:v>
                </c:pt>
                <c:pt idx="1727">
                  <c:v>1600.9004577850035</c:v>
                </c:pt>
                <c:pt idx="1728">
                  <c:v>1601.057146763834</c:v>
                </c:pt>
                <c:pt idx="1729">
                  <c:v>1601.3042230595345</c:v>
                </c:pt>
                <c:pt idx="1730">
                  <c:v>1603.4247032878945</c:v>
                </c:pt>
                <c:pt idx="1731">
                  <c:v>1608.141291759021</c:v>
                </c:pt>
                <c:pt idx="1732">
                  <c:v>1616.7037788500841</c:v>
                </c:pt>
                <c:pt idx="1733">
                  <c:v>1608.5884608117146</c:v>
                </c:pt>
                <c:pt idx="1734">
                  <c:v>1612.4873415684681</c:v>
                </c:pt>
                <c:pt idx="1735">
                  <c:v>1611.7795840315512</c:v>
                </c:pt>
                <c:pt idx="1736">
                  <c:v>1621.8769678082567</c:v>
                </c:pt>
                <c:pt idx="1737">
                  <c:v>1623.7750001994993</c:v>
                </c:pt>
                <c:pt idx="1738">
                  <c:v>1630.9280890316795</c:v>
                </c:pt>
                <c:pt idx="1739">
                  <c:v>1630.5169378722776</c:v>
                </c:pt>
                <c:pt idx="1740">
                  <c:v>1625.1234447426591</c:v>
                </c:pt>
                <c:pt idx="1742">
                  <c:v>1634.0111537932598</c:v>
                </c:pt>
                <c:pt idx="1743">
                  <c:v>1628.6651567108388</c:v>
                </c:pt>
                <c:pt idx="1744">
                  <c:v>1620.8124271532424</c:v>
                </c:pt>
                <c:pt idx="1745">
                  <c:v>1627.347712816766</c:v>
                </c:pt>
                <c:pt idx="1746">
                  <c:v>1629.6634658485041</c:v>
                </c:pt>
                <c:pt idx="1747">
                  <c:v>1640.1918461368034</c:v>
                </c:pt>
                <c:pt idx="1748">
                  <c:v>1645.4411403395231</c:v>
                </c:pt>
                <c:pt idx="1749">
                  <c:v>1640.9688111713747</c:v>
                </c:pt>
                <c:pt idx="1750">
                  <c:v>1647.2063647946095</c:v>
                </c:pt>
                <c:pt idx="1751">
                  <c:v>1640.7766249725535</c:v>
                </c:pt>
                <c:pt idx="1752">
                  <c:v>1647.1095555548304</c:v>
                </c:pt>
                <c:pt idx="1753">
                  <c:v>1644.2363612509773</c:v>
                </c:pt>
                <c:pt idx="1754">
                  <c:v>1634.1901623344236</c:v>
                </c:pt>
                <c:pt idx="1755">
                  <c:v>1638.5021146454476</c:v>
                </c:pt>
                <c:pt idx="1756">
                  <c:v>1637.1698465901616</c:v>
                </c:pt>
                <c:pt idx="1757">
                  <c:v>1635.1036351000178</c:v>
                </c:pt>
                <c:pt idx="1758">
                  <c:v>1642.5915914293475</c:v>
                </c:pt>
                <c:pt idx="1759">
                  <c:v>1638.3925753690787</c:v>
                </c:pt>
                <c:pt idx="1760">
                  <c:v>1637.3823588228963</c:v>
                </c:pt>
                <c:pt idx="1761">
                  <c:v>1635.3701961742231</c:v>
                </c:pt>
                <c:pt idx="1762">
                  <c:v>1643.5892579977906</c:v>
                </c:pt>
                <c:pt idx="1763">
                  <c:v>1653.9830917390232</c:v>
                </c:pt>
                <c:pt idx="1764">
                  <c:v>1660.8034243029508</c:v>
                </c:pt>
                <c:pt idx="1765">
                  <c:v>1652.1181807197067</c:v>
                </c:pt>
                <c:pt idx="1766">
                  <c:v>1658.8546451508626</c:v>
                </c:pt>
                <c:pt idx="1767">
                  <c:v>1657.8238698199639</c:v>
                </c:pt>
                <c:pt idx="1768">
                  <c:v>1655.3520487735505</c:v>
                </c:pt>
                <c:pt idx="1769">
                  <c:v>1665.2511352349613</c:v>
                </c:pt>
                <c:pt idx="1770">
                  <c:v>1676.294871053203</c:v>
                </c:pt>
                <c:pt idx="1771">
                  <c:v>1680.5899040411957</c:v>
                </c:pt>
                <c:pt idx="1772">
                  <c:v>1677.5732737052417</c:v>
                </c:pt>
                <c:pt idx="1773">
                  <c:v>1682.3789219783498</c:v>
                </c:pt>
                <c:pt idx="1774">
                  <c:v>1681.1572260538883</c:v>
                </c:pt>
                <c:pt idx="1775">
                  <c:v>1680.1848469245078</c:v>
                </c:pt>
                <c:pt idx="1776">
                  <c:v>1684.9789169941771</c:v>
                </c:pt>
                <c:pt idx="1777">
                  <c:v>1680.0498732793189</c:v>
                </c:pt>
                <c:pt idx="1778">
                  <c:v>1685.4609350349324</c:v>
                </c:pt>
                <c:pt idx="1779">
                  <c:v>1695.0439793289356</c:v>
                </c:pt>
                <c:pt idx="1780">
                  <c:v>1686.746607792541</c:v>
                </c:pt>
                <c:pt idx="1781">
                  <c:v>1694.701054109044</c:v>
                </c:pt>
                <c:pt idx="1782">
                  <c:v>1695.6126011748706</c:v>
                </c:pt>
                <c:pt idx="1783">
                  <c:v>1684.6935783923329</c:v>
                </c:pt>
                <c:pt idx="1784">
                  <c:v>1666.6856716258128</c:v>
                </c:pt>
                <c:pt idx="1785">
                  <c:v>1656.5184921743673</c:v>
                </c:pt>
                <c:pt idx="1786">
                  <c:v>1664.8942580996329</c:v>
                </c:pt>
                <c:pt idx="1787">
                  <c:v>1654.4207037362894</c:v>
                </c:pt>
                <c:pt idx="1788">
                  <c:v>1655.891767229821</c:v>
                </c:pt>
                <c:pt idx="1789">
                  <c:v>1657.3275234848438</c:v>
                </c:pt>
                <c:pt idx="1790">
                  <c:v>1662.1839968500587</c:v>
                </c:pt>
                <c:pt idx="1791">
                  <c:v>1662.5244583365945</c:v>
                </c:pt>
                <c:pt idx="1792">
                  <c:v>1676.406084062414</c:v>
                </c:pt>
                <c:pt idx="1793">
                  <c:v>1676.138633208426</c:v>
                </c:pt>
                <c:pt idx="1794">
                  <c:v>1682.8619498756016</c:v>
                </c:pt>
                <c:pt idx="1795">
                  <c:v>1678.9981086755029</c:v>
                </c:pt>
                <c:pt idx="1796">
                  <c:v>1709.0244085276033</c:v>
                </c:pt>
                <c:pt idx="1797">
                  <c:v>1724.5825080882651</c:v>
                </c:pt>
                <c:pt idx="1798">
                  <c:v>1726.3817264000018</c:v>
                </c:pt>
                <c:pt idx="1800">
                  <c:v>1733.4336199489862</c:v>
                </c:pt>
                <c:pt idx="1801">
                  <c:v>1707.5780523534013</c:v>
                </c:pt>
                <c:pt idx="1802">
                  <c:v>1708.5154477638357</c:v>
                </c:pt>
                <c:pt idx="1803">
                  <c:v>1723.3071023374</c:v>
                </c:pt>
                <c:pt idx="1804">
                  <c:v>1732.359538828488</c:v>
                </c:pt>
                <c:pt idx="1805">
                  <c:v>1730.5424005885527</c:v>
                </c:pt>
                <c:pt idx="1806">
                  <c:v>1741.3500929255399</c:v>
                </c:pt>
                <c:pt idx="1807">
                  <c:v>1733.1096939263243</c:v>
                </c:pt>
                <c:pt idx="1808">
                  <c:v>1727.2299240729717</c:v>
                </c:pt>
                <c:pt idx="1809">
                  <c:v>1722.4779273964004</c:v>
                </c:pt>
                <c:pt idx="1810">
                  <c:v>1723.2453894813079</c:v>
                </c:pt>
                <c:pt idx="1811">
                  <c:v>1726.2802818873579</c:v>
                </c:pt>
                <c:pt idx="1812">
                  <c:v>1721.634667886058</c:v>
                </c:pt>
                <c:pt idx="1813">
                  <c:v>1715.9659545902325</c:v>
                </c:pt>
                <c:pt idx="1814">
                  <c:v>1715.0343677936557</c:v>
                </c:pt>
                <c:pt idx="1815">
                  <c:v>1708.7733406429409</c:v>
                </c:pt>
                <c:pt idx="1816">
                  <c:v>1700.8877307802602</c:v>
                </c:pt>
                <c:pt idx="1817">
                  <c:v>1690.9715670182297</c:v>
                </c:pt>
                <c:pt idx="1818">
                  <c:v>1697.9430420212623</c:v>
                </c:pt>
                <c:pt idx="1819">
                  <c:v>1688.2663686035758</c:v>
                </c:pt>
                <c:pt idx="1820">
                  <c:v>1680.373606326651</c:v>
                </c:pt>
                <c:pt idx="1822">
                  <c:v>1688.4274567707262</c:v>
                </c:pt>
                <c:pt idx="1823">
                  <c:v>1695.5711768348094</c:v>
                </c:pt>
                <c:pt idx="1824">
                  <c:v>1697.0787445819394</c:v>
                </c:pt>
                <c:pt idx="1825">
                  <c:v>1700.7525994388038</c:v>
                </c:pt>
                <c:pt idx="1828">
                  <c:v>1699.2368307455804</c:v>
                </c:pt>
                <c:pt idx="1829">
                  <c:v>1699.3327666872458</c:v>
                </c:pt>
                <c:pt idx="1830">
                  <c:v>1683.2885173311872</c:v>
                </c:pt>
                <c:pt idx="1831">
                  <c:v>1681.6605161943212</c:v>
                </c:pt>
                <c:pt idx="1832">
                  <c:v>1692.5790437070636</c:v>
                </c:pt>
                <c:pt idx="1833">
                  <c:v>1703.2286229733661</c:v>
                </c:pt>
                <c:pt idx="1834">
                  <c:v>1714.7015512945627</c:v>
                </c:pt>
                <c:pt idx="1835">
                  <c:v>1718.4301047996328</c:v>
                </c:pt>
                <c:pt idx="1837">
                  <c:v>1731.1459668037039</c:v>
                </c:pt>
                <c:pt idx="1838">
                  <c:v>1731.7782378685945</c:v>
                </c:pt>
                <c:pt idx="1839">
                  <c:v>1728.7793393107477</c:v>
                </c:pt>
                <c:pt idx="1840">
                  <c:v>1740.4430303285462</c:v>
                </c:pt>
                <c:pt idx="1841">
                  <c:v>1732.2362296795541</c:v>
                </c:pt>
                <c:pt idx="1842">
                  <c:v>1736.6954697369767</c:v>
                </c:pt>
                <c:pt idx="1843">
                  <c:v>1750.1713792074488</c:v>
                </c:pt>
                <c:pt idx="1844">
                  <c:v>1755.4835730368211</c:v>
                </c:pt>
                <c:pt idx="1845">
                  <c:v>1759.1160130391145</c:v>
                </c:pt>
                <c:pt idx="1846">
                  <c:v>1760.9722243438873</c:v>
                </c:pt>
                <c:pt idx="1847">
                  <c:v>1765.5449424195688</c:v>
                </c:pt>
                <c:pt idx="1848">
                  <c:v>1770.1900919873997</c:v>
                </c:pt>
                <c:pt idx="1849">
                  <c:v>1774.621271864359</c:v>
                </c:pt>
                <c:pt idx="1850">
                  <c:v>1777.7917572435081</c:v>
                </c:pt>
                <c:pt idx="1851">
                  <c:v>1777.7874056174667</c:v>
                </c:pt>
                <c:pt idx="1852">
                  <c:v>1789.0688261868584</c:v>
                </c:pt>
                <c:pt idx="1853">
                  <c:v>1806.7505553253766</c:v>
                </c:pt>
                <c:pt idx="1854">
                  <c:v>1803.8057782189392</c:v>
                </c:pt>
                <c:pt idx="1855">
                  <c:v>1794.381617367322</c:v>
                </c:pt>
                <c:pt idx="1856">
                  <c:v>1775.1637345049901</c:v>
                </c:pt>
                <c:pt idx="1857">
                  <c:v>1791.8768296784594</c:v>
                </c:pt>
                <c:pt idx="1858">
                  <c:v>1783.2113833378562</c:v>
                </c:pt>
                <c:pt idx="1859">
                  <c:v>1791.0882540975986</c:v>
                </c:pt>
                <c:pt idx="1860">
                  <c:v>1787.5361776684456</c:v>
                </c:pt>
                <c:pt idx="1862">
                  <c:v>1797.4427485485887</c:v>
                </c:pt>
                <c:pt idx="1863">
                  <c:v>1792.8037989548841</c:v>
                </c:pt>
                <c:pt idx="1864">
                  <c:v>1788.3202944340264</c:v>
                </c:pt>
                <c:pt idx="1865">
                  <c:v>1771.243240293591</c:v>
                </c:pt>
                <c:pt idx="1866">
                  <c:v>1766.180474621113</c:v>
                </c:pt>
                <c:pt idx="1867">
                  <c:v>1733.701016472434</c:v>
                </c:pt>
                <c:pt idx="1868">
                  <c:v>1740.8856614582285</c:v>
                </c:pt>
                <c:pt idx="1869">
                  <c:v>1733.8570582733903</c:v>
                </c:pt>
                <c:pt idx="1870">
                  <c:v>1715.2232170030131</c:v>
                </c:pt>
                <c:pt idx="1871">
                  <c:v>1679.5740339530341</c:v>
                </c:pt>
                <c:pt idx="1872">
                  <c:v>1710.4375930802132</c:v>
                </c:pt>
                <c:pt idx="1873">
                  <c:v>1697.1497599220295</c:v>
                </c:pt>
                <c:pt idx="1874">
                  <c:v>1710.0271844683627</c:v>
                </c:pt>
                <c:pt idx="1875">
                  <c:v>1722.0681630559652</c:v>
                </c:pt>
                <c:pt idx="1876">
                  <c:v>1725.3243587959951</c:v>
                </c:pt>
                <c:pt idx="1877">
                  <c:v>1699.997791241296</c:v>
                </c:pt>
                <c:pt idx="1878">
                  <c:v>1705.9049320302627</c:v>
                </c:pt>
                <c:pt idx="1879">
                  <c:v>1715.50398908343</c:v>
                </c:pt>
                <c:pt idx="1880">
                  <c:v>1706.0825417851793</c:v>
                </c:pt>
                <c:pt idx="1881">
                  <c:v>1714.8236758091289</c:v>
                </c:pt>
                <c:pt idx="1882">
                  <c:v>1715.9394683248404</c:v>
                </c:pt>
                <c:pt idx="1883">
                  <c:v>1729.2752912593835</c:v>
                </c:pt>
                <c:pt idx="1884">
                  <c:v>1728.4844221744349</c:v>
                </c:pt>
                <c:pt idx="1885">
                  <c:v>1728.8580831099478</c:v>
                </c:pt>
                <c:pt idx="1886">
                  <c:v>1714.1586078881464</c:v>
                </c:pt>
                <c:pt idx="1887">
                  <c:v>1700.5867118795454</c:v>
                </c:pt>
                <c:pt idx="1888">
                  <c:v>1691.0352080227187</c:v>
                </c:pt>
                <c:pt idx="1889">
                  <c:v>1692.5128405779428</c:v>
                </c:pt>
                <c:pt idx="1890">
                  <c:v>1704.7020458857273</c:v>
                </c:pt>
                <c:pt idx="1891">
                  <c:v>1711.6137781048037</c:v>
                </c:pt>
                <c:pt idx="1892">
                  <c:v>1719.6451712099656</c:v>
                </c:pt>
                <c:pt idx="1893">
                  <c:v>1716.0809089016491</c:v>
                </c:pt>
                <c:pt idx="1894">
                  <c:v>1715.4175597190379</c:v>
                </c:pt>
                <c:pt idx="1896">
                  <c:v>1716.7455388914784</c:v>
                </c:pt>
                <c:pt idx="1897">
                  <c:v>1720.1162765348561</c:v>
                </c:pt>
                <c:pt idx="1898">
                  <c:v>1705.4406428993425</c:v>
                </c:pt>
                <c:pt idx="1899">
                  <c:v>1700.5356258192573</c:v>
                </c:pt>
                <c:pt idx="1900">
                  <c:v>1710.2858953595635</c:v>
                </c:pt>
                <c:pt idx="1901">
                  <c:v>1713.7438095972464</c:v>
                </c:pt>
                <c:pt idx="1902">
                  <c:v>1726.2460941562206</c:v>
                </c:pt>
                <c:pt idx="1903">
                  <c:v>1719.145121749543</c:v>
                </c:pt>
                <c:pt idx="1904">
                  <c:v>1712.9930284913444</c:v>
                </c:pt>
                <c:pt idx="1905">
                  <c:v>1720.1000808688902</c:v>
                </c:pt>
                <c:pt idx="1906">
                  <c:v>1732.6048532470875</c:v>
                </c:pt>
                <c:pt idx="1907">
                  <c:v>1726.1475971826669</c:v>
                </c:pt>
                <c:pt idx="1908">
                  <c:v>1725.8724374027458</c:v>
                </c:pt>
                <c:pt idx="1909">
                  <c:v>1722.7532753916573</c:v>
                </c:pt>
                <c:pt idx="1910">
                  <c:v>1720.3072073419307</c:v>
                </c:pt>
                <c:pt idx="1911">
                  <c:v>1703.3217014873603</c:v>
                </c:pt>
                <c:pt idx="1912">
                  <c:v>1697.4167136695501</c:v>
                </c:pt>
                <c:pt idx="1913">
                  <c:v>1703.2321847364315</c:v>
                </c:pt>
                <c:pt idx="1914">
                  <c:v>1705.2775362926632</c:v>
                </c:pt>
                <c:pt idx="1915">
                  <c:v>1698.7920798018079</c:v>
                </c:pt>
                <c:pt idx="1916">
                  <c:v>1701.0298977810862</c:v>
                </c:pt>
                <c:pt idx="1917">
                  <c:v>1695.6819776265027</c:v>
                </c:pt>
                <c:pt idx="1918">
                  <c:v>1707.0865020483579</c:v>
                </c:pt>
                <c:pt idx="1919">
                  <c:v>1694.1208107267475</c:v>
                </c:pt>
                <c:pt idx="1920">
                  <c:v>1710.7407685104638</c:v>
                </c:pt>
                <c:pt idx="1921">
                  <c:v>1703.8630216221113</c:v>
                </c:pt>
                <c:pt idx="1922">
                  <c:v>1689.2315054891005</c:v>
                </c:pt>
                <c:pt idx="1923">
                  <c:v>1680.3467998409062</c:v>
                </c:pt>
                <c:pt idx="1924">
                  <c:v>1663.3860238389937</c:v>
                </c:pt>
                <c:pt idx="1925">
                  <c:v>1652.2919670672895</c:v>
                </c:pt>
                <c:pt idx="1926">
                  <c:v>1659.9454049905796</c:v>
                </c:pt>
                <c:pt idx="1927">
                  <c:v>1672.4009577748259</c:v>
                </c:pt>
                <c:pt idx="1928">
                  <c:v>1665.1568670703382</c:v>
                </c:pt>
                <c:pt idx="1929">
                  <c:v>1649.8026196599017</c:v>
                </c:pt>
                <c:pt idx="1930">
                  <c:v>1657.5019709092674</c:v>
                </c:pt>
                <c:pt idx="1932">
                  <c:v>1690.9524959334178</c:v>
                </c:pt>
                <c:pt idx="1933">
                  <c:v>1713.642348732347</c:v>
                </c:pt>
                <c:pt idx="1934">
                  <c:v>1709.9761041246209</c:v>
                </c:pt>
                <c:pt idx="1935">
                  <c:v>1711.786364246291</c:v>
                </c:pt>
                <c:pt idx="1936">
                  <c:v>1717.0373509703625</c:v>
                </c:pt>
                <c:pt idx="1937">
                  <c:v>1700.0812094367916</c:v>
                </c:pt>
                <c:pt idx="1938">
                  <c:v>1695.4003459553473</c:v>
                </c:pt>
                <c:pt idx="1939">
                  <c:v>1666.7731190046607</c:v>
                </c:pt>
                <c:pt idx="1940">
                  <c:v>1679.258410537308</c:v>
                </c:pt>
                <c:pt idx="1941">
                  <c:v>1664.6204267381966</c:v>
                </c:pt>
                <c:pt idx="1942">
                  <c:v>1648.3872612642788</c:v>
                </c:pt>
                <c:pt idx="1943">
                  <c:v>1668.3878045886618</c:v>
                </c:pt>
                <c:pt idx="1944">
                  <c:v>1658.845534111714</c:v>
                </c:pt>
                <c:pt idx="1945">
                  <c:v>1668.0429186263204</c:v>
                </c:pt>
                <c:pt idx="1946">
                  <c:v>1654.5376060451849</c:v>
                </c:pt>
                <c:pt idx="1947">
                  <c:v>1658.0281955043006</c:v>
                </c:pt>
                <c:pt idx="1948">
                  <c:v>1634.9550885630194</c:v>
                </c:pt>
                <c:pt idx="1949">
                  <c:v>1630.7405143198043</c:v>
                </c:pt>
                <c:pt idx="1950">
                  <c:v>1627.1496765476002</c:v>
                </c:pt>
                <c:pt idx="1951">
                  <c:v>1613.6412549698844</c:v>
                </c:pt>
                <c:pt idx="1952">
                  <c:v>1612.6281936696594</c:v>
                </c:pt>
                <c:pt idx="1953">
                  <c:v>1632.0089044123986</c:v>
                </c:pt>
                <c:pt idx="1954">
                  <c:v>1627.1735782936637</c:v>
                </c:pt>
                <c:pt idx="1955">
                  <c:v>1622.5363817957586</c:v>
                </c:pt>
                <c:pt idx="1956">
                  <c:v>1643.1715985344904</c:v>
                </c:pt>
                <c:pt idx="1957">
                  <c:v>1640.1998455546363</c:v>
                </c:pt>
                <c:pt idx="1959">
                  <c:v>1650.1672844637471</c:v>
                </c:pt>
                <c:pt idx="1960">
                  <c:v>1650.4348928578218</c:v>
                </c:pt>
                <c:pt idx="1961">
                  <c:v>1646.8369077625009</c:v>
                </c:pt>
                <c:pt idx="1962">
                  <c:v>1624.5479843462581</c:v>
                </c:pt>
                <c:pt idx="1963">
                  <c:v>1621.1127166740803</c:v>
                </c:pt>
                <c:pt idx="1964">
                  <c:v>1635.808076356127</c:v>
                </c:pt>
                <c:pt idx="1965">
                  <c:v>1643.6712624214526</c:v>
                </c:pt>
                <c:pt idx="1966">
                  <c:v>1639.1585161659141</c:v>
                </c:pt>
                <c:pt idx="1967">
                  <c:v>1634.6493352143905</c:v>
                </c:pt>
                <c:pt idx="1968">
                  <c:v>1631.7554193439844</c:v>
                </c:pt>
                <c:pt idx="1969">
                  <c:v>1636.721813101283</c:v>
                </c:pt>
                <c:pt idx="1970">
                  <c:v>1619.5889658871461</c:v>
                </c:pt>
                <c:pt idx="1971">
                  <c:v>1605.0024214094988</c:v>
                </c:pt>
                <c:pt idx="1972">
                  <c:v>1585.5800042813837</c:v>
                </c:pt>
                <c:pt idx="1973">
                  <c:v>1582.3920263618643</c:v>
                </c:pt>
                <c:pt idx="1974">
                  <c:v>1565.9305548141649</c:v>
                </c:pt>
                <c:pt idx="1975">
                  <c:v>1542.975496116394</c:v>
                </c:pt>
                <c:pt idx="1976">
                  <c:v>1547.8154184426753</c:v>
                </c:pt>
                <c:pt idx="1977">
                  <c:v>1547.3510805462088</c:v>
                </c:pt>
                <c:pt idx="1978">
                  <c:v>1553.7703569675689</c:v>
                </c:pt>
                <c:pt idx="1979">
                  <c:v>1562.5366021101397</c:v>
                </c:pt>
                <c:pt idx="1980">
                  <c:v>1538.0650928191296</c:v>
                </c:pt>
                <c:pt idx="1981">
                  <c:v>1557.5384382842387</c:v>
                </c:pt>
                <c:pt idx="1982">
                  <c:v>1560.3653656013264</c:v>
                </c:pt>
                <c:pt idx="1983">
                  <c:v>1592.7421032125512</c:v>
                </c:pt>
                <c:pt idx="1984">
                  <c:v>1586.9943068981479</c:v>
                </c:pt>
                <c:pt idx="1985">
                  <c:v>1566.870263099137</c:v>
                </c:pt>
                <c:pt idx="1986">
                  <c:v>1560.0949889461965</c:v>
                </c:pt>
                <c:pt idx="1987">
                  <c:v>1529.9197982007854</c:v>
                </c:pt>
                <c:pt idx="1988">
                  <c:v>1522.2275928063566</c:v>
                </c:pt>
                <c:pt idx="1989">
                  <c:v>1551.1030119119669</c:v>
                </c:pt>
                <c:pt idx="1990">
                  <c:v>1569.6734946302524</c:v>
                </c:pt>
                <c:pt idx="1991">
                  <c:v>1584.2014367015026</c:v>
                </c:pt>
                <c:pt idx="1992">
                  <c:v>1594.1858742941256</c:v>
                </c:pt>
                <c:pt idx="1993">
                  <c:v>1595.8615927272517</c:v>
                </c:pt>
                <c:pt idx="1994">
                  <c:v>1587.016211396076</c:v>
                </c:pt>
                <c:pt idx="1995">
                  <c:v>1585.3699170006539</c:v>
                </c:pt>
                <c:pt idx="1996">
                  <c:v>1572.7189564015989</c:v>
                </c:pt>
                <c:pt idx="1997">
                  <c:v>1550.2172869584331</c:v>
                </c:pt>
                <c:pt idx="1998">
                  <c:v>1571.9307691730414</c:v>
                </c:pt>
                <c:pt idx="1999">
                  <c:v>1576.677417564305</c:v>
                </c:pt>
                <c:pt idx="2000">
                  <c:v>1593.2621826678583</c:v>
                </c:pt>
                <c:pt idx="2002">
                  <c:v>1602.5343172109322</c:v>
                </c:pt>
                <c:pt idx="2003">
                  <c:v>1582.584649742299</c:v>
                </c:pt>
                <c:pt idx="2004">
                  <c:v>1586.6214010995923</c:v>
                </c:pt>
                <c:pt idx="2005">
                  <c:v>1568.1339704667237</c:v>
                </c:pt>
                <c:pt idx="2006">
                  <c:v>1558.1984465373625</c:v>
                </c:pt>
                <c:pt idx="2007">
                  <c:v>1570.1529446597046</c:v>
                </c:pt>
                <c:pt idx="2008">
                  <c:v>1567.11814848739</c:v>
                </c:pt>
                <c:pt idx="2009">
                  <c:v>1582.1954567229957</c:v>
                </c:pt>
                <c:pt idx="2010">
                  <c:v>1586.1026417407943</c:v>
                </c:pt>
                <c:pt idx="2011">
                  <c:v>1581.1074403566001</c:v>
                </c:pt>
                <c:pt idx="2012">
                  <c:v>1609.5955554933003</c:v>
                </c:pt>
                <c:pt idx="2013">
                  <c:v>1626.5868622469361</c:v>
                </c:pt>
                <c:pt idx="2014">
                  <c:v>1611.0462492165875</c:v>
                </c:pt>
                <c:pt idx="2015">
                  <c:v>1609.3174459246054</c:v>
                </c:pt>
                <c:pt idx="2016">
                  <c:v>1623.8418736418553</c:v>
                </c:pt>
                <c:pt idx="2017">
                  <c:v>1609.7031030766098</c:v>
                </c:pt>
                <c:pt idx="2018">
                  <c:v>1613.8114483502648</c:v>
                </c:pt>
                <c:pt idx="2019">
                  <c:v>1621.0881368029732</c:v>
                </c:pt>
                <c:pt idx="2020">
                  <c:v>1616.2195053211003</c:v>
                </c:pt>
                <c:pt idx="2021">
                  <c:v>1632.0248305647974</c:v>
                </c:pt>
                <c:pt idx="2022">
                  <c:v>1645.5915519035225</c:v>
                </c:pt>
                <c:pt idx="2023">
                  <c:v>1642.1935774890687</c:v>
                </c:pt>
                <c:pt idx="2024">
                  <c:v>1650.9665581798622</c:v>
                </c:pt>
                <c:pt idx="2025">
                  <c:v>1673.200408483091</c:v>
                </c:pt>
                <c:pt idx="2026">
                  <c:v>1661.5947696711848</c:v>
                </c:pt>
                <c:pt idx="2027">
                  <c:v>1667.3270698425877</c:v>
                </c:pt>
                <c:pt idx="2028">
                  <c:v>1666.5992601489907</c:v>
                </c:pt>
                <c:pt idx="2029">
                  <c:v>1661.8509791753152</c:v>
                </c:pt>
                <c:pt idx="2030">
                  <c:v>1653.1581437348088</c:v>
                </c:pt>
                <c:pt idx="2031">
                  <c:v>1633.2229437440051</c:v>
                </c:pt>
                <c:pt idx="2032">
                  <c:v>1620.3037022912731</c:v>
                </c:pt>
                <c:pt idx="2033">
                  <c:v>1617.1464351508096</c:v>
                </c:pt>
                <c:pt idx="2034">
                  <c:v>1620.1444602253605</c:v>
                </c:pt>
                <c:pt idx="2035">
                  <c:v>1588.4835889802284</c:v>
                </c:pt>
                <c:pt idx="2036">
                  <c:v>1597.5860089649241</c:v>
                </c:pt>
                <c:pt idx="2037">
                  <c:v>1607.0309267716011</c:v>
                </c:pt>
                <c:pt idx="2038">
                  <c:v>1599.1238311278103</c:v>
                </c:pt>
                <c:pt idx="2039">
                  <c:v>1600.587847536181</c:v>
                </c:pt>
                <c:pt idx="2040">
                  <c:v>1608.2702858319519</c:v>
                </c:pt>
                <c:pt idx="2041">
                  <c:v>1598.260678058816</c:v>
                </c:pt>
                <c:pt idx="2042">
                  <c:v>1603.992546800172</c:v>
                </c:pt>
                <c:pt idx="2043">
                  <c:v>1619.2415923615588</c:v>
                </c:pt>
                <c:pt idx="2044">
                  <c:v>1584.7490311565248</c:v>
                </c:pt>
                <c:pt idx="2045">
                  <c:v>1567.5981075715372</c:v>
                </c:pt>
                <c:pt idx="2046">
                  <c:v>1558.731502141567</c:v>
                </c:pt>
                <c:pt idx="2047">
                  <c:v>1566.0766087293509</c:v>
                </c:pt>
                <c:pt idx="2048">
                  <c:v>1539.7003712266594</c:v>
                </c:pt>
                <c:pt idx="2049">
                  <c:v>1542.5616625088151</c:v>
                </c:pt>
                <c:pt idx="2050">
                  <c:v>1542.3037670819278</c:v>
                </c:pt>
                <c:pt idx="2051">
                  <c:v>1543.5680489570329</c:v>
                </c:pt>
                <c:pt idx="2052">
                  <c:v>1573.64176752813</c:v>
                </c:pt>
                <c:pt idx="2053">
                  <c:v>1557.3931105456411</c:v>
                </c:pt>
                <c:pt idx="2054">
                  <c:v>1556.0417689339952</c:v>
                </c:pt>
                <c:pt idx="2055">
                  <c:v>1541.5857541600683</c:v>
                </c:pt>
                <c:pt idx="2056">
                  <c:v>1523.1621217228248</c:v>
                </c:pt>
                <c:pt idx="2057">
                  <c:v>1509.9842513965868</c:v>
                </c:pt>
                <c:pt idx="2058">
                  <c:v>1506.3245966959141</c:v>
                </c:pt>
                <c:pt idx="2060">
                  <c:v>1520.9141474555645</c:v>
                </c:pt>
                <c:pt idx="2061">
                  <c:v>1480.2711242999396</c:v>
                </c:pt>
                <c:pt idx="2062">
                  <c:v>1493.0894386863611</c:v>
                </c:pt>
                <c:pt idx="2063">
                  <c:v>1518.682143298457</c:v>
                </c:pt>
                <c:pt idx="2064">
                  <c:v>1517.1569875645885</c:v>
                </c:pt>
                <c:pt idx="2065">
                  <c:v>1528.7516315941828</c:v>
                </c:pt>
                <c:pt idx="2066">
                  <c:v>1521.1890837462136</c:v>
                </c:pt>
                <c:pt idx="2067">
                  <c:v>1501.4940523402536</c:v>
                </c:pt>
                <c:pt idx="2068">
                  <c:v>1524.0397004765155</c:v>
                </c:pt>
                <c:pt idx="2069">
                  <c:v>1550.1296700190835</c:v>
                </c:pt>
                <c:pt idx="2070">
                  <c:v>1549.0242298701146</c:v>
                </c:pt>
                <c:pt idx="2071">
                  <c:v>1562.8902397745087</c:v>
                </c:pt>
                <c:pt idx="2072">
                  <c:v>1519.9091500772054</c:v>
                </c:pt>
                <c:pt idx="2073">
                  <c:v>1518.1409614527845</c:v>
                </c:pt>
                <c:pt idx="2074">
                  <c:v>1509.3850333650973</c:v>
                </c:pt>
                <c:pt idx="2075">
                  <c:v>1487.1768183945769</c:v>
                </c:pt>
                <c:pt idx="2076">
                  <c:v>1469.0036453930929</c:v>
                </c:pt>
                <c:pt idx="2077">
                  <c:v>1474.604556697534</c:v>
                </c:pt>
                <c:pt idx="2078">
                  <c:v>1485.6028830192467</c:v>
                </c:pt>
                <c:pt idx="2079">
                  <c:v>1486.3434691430039</c:v>
                </c:pt>
                <c:pt idx="2080">
                  <c:v>1499.1516119705914</c:v>
                </c:pt>
                <c:pt idx="2081">
                  <c:v>1524.6834363532055</c:v>
                </c:pt>
                <c:pt idx="2083">
                  <c:v>1511.7291627482309</c:v>
                </c:pt>
                <c:pt idx="2084">
                  <c:v>1489.0993163545093</c:v>
                </c:pt>
                <c:pt idx="2085">
                  <c:v>1477.9377861284131</c:v>
                </c:pt>
                <c:pt idx="2086">
                  <c:v>1484.7167665385891</c:v>
                </c:pt>
                <c:pt idx="2088">
                  <c:v>1477.9288637821112</c:v>
                </c:pt>
                <c:pt idx="2089">
                  <c:v>1451.9028109155879</c:v>
                </c:pt>
                <c:pt idx="2090">
                  <c:v>1427.9523671522995</c:v>
                </c:pt>
                <c:pt idx="2091">
                  <c:v>1436.6581716799105</c:v>
                </c:pt>
                <c:pt idx="2092">
                  <c:v>1413.5688766881519</c:v>
                </c:pt>
                <c:pt idx="2093">
                  <c:v>1422.5534703565681</c:v>
                </c:pt>
                <c:pt idx="2094">
                  <c:v>1431.6012032469123</c:v>
                </c:pt>
                <c:pt idx="2095">
                  <c:v>1431.5197819682176</c:v>
                </c:pt>
                <c:pt idx="2096">
                  <c:v>1429.1541130686182</c:v>
                </c:pt>
                <c:pt idx="2097">
                  <c:v>1413.7730079619462</c:v>
                </c:pt>
                <c:pt idx="2098">
                  <c:v>1428.874339524277</c:v>
                </c:pt>
                <c:pt idx="2099">
                  <c:v>1417.7904820081155</c:v>
                </c:pt>
                <c:pt idx="2100">
                  <c:v>1409.8295327788364</c:v>
                </c:pt>
                <c:pt idx="2102">
                  <c:v>1428.2608768784028</c:v>
                </c:pt>
                <c:pt idx="2103">
                  <c:v>1487.3935298761689</c:v>
                </c:pt>
                <c:pt idx="2104">
                  <c:v>1473.2156300779177</c:v>
                </c:pt>
                <c:pt idx="2105">
                  <c:v>1469.9090982728032</c:v>
                </c:pt>
                <c:pt idx="2106">
                  <c:v>1495.0175295201636</c:v>
                </c:pt>
                <c:pt idx="2107">
                  <c:v>1490.2985527467874</c:v>
                </c:pt>
                <c:pt idx="2108">
                  <c:v>1474.3630210501087</c:v>
                </c:pt>
                <c:pt idx="2109">
                  <c:v>1488.9120123183411</c:v>
                </c:pt>
                <c:pt idx="2110">
                  <c:v>1513.9526704900391</c:v>
                </c:pt>
                <c:pt idx="2111">
                  <c:v>1505.3826856097751</c:v>
                </c:pt>
                <c:pt idx="2112">
                  <c:v>1478.410233179407</c:v>
                </c:pt>
                <c:pt idx="2113">
                  <c:v>1468.7719590870258</c:v>
                </c:pt>
                <c:pt idx="2114">
                  <c:v>1485.1908377030709</c:v>
                </c:pt>
                <c:pt idx="2115">
                  <c:v>1462.4639507927327</c:v>
                </c:pt>
                <c:pt idx="2116">
                  <c:v>1449.3744743616758</c:v>
                </c:pt>
                <c:pt idx="2117">
                  <c:v>1469.4182649461573</c:v>
                </c:pt>
                <c:pt idx="2118">
                  <c:v>1475.2681972113016</c:v>
                </c:pt>
                <c:pt idx="2119">
                  <c:v>1458.9124380477544</c:v>
                </c:pt>
                <c:pt idx="2120">
                  <c:v>1464.1920071995198</c:v>
                </c:pt>
                <c:pt idx="2122">
                  <c:v>1456.8522423297031</c:v>
                </c:pt>
                <c:pt idx="2123">
                  <c:v>1467.2927975900238</c:v>
                </c:pt>
                <c:pt idx="2124">
                  <c:v>1452.4307769836741</c:v>
                </c:pt>
                <c:pt idx="2125">
                  <c:v>1467.0201489430513</c:v>
                </c:pt>
                <c:pt idx="2126">
                  <c:v>1489.0598335699606</c:v>
                </c:pt>
                <c:pt idx="2127">
                  <c:v>1489.9420260278314</c:v>
                </c:pt>
                <c:pt idx="2128">
                  <c:v>1483.3448075844383</c:v>
                </c:pt>
                <c:pt idx="2129">
                  <c:v>1470.1188613565027</c:v>
                </c:pt>
                <c:pt idx="2130">
                  <c:v>1457.2843673614032</c:v>
                </c:pt>
                <c:pt idx="2131">
                  <c:v>1463.6539123637381</c:v>
                </c:pt>
                <c:pt idx="2132">
                  <c:v>1458.8449917522466</c:v>
                </c:pt>
                <c:pt idx="2133">
                  <c:v>1459.7333492976716</c:v>
                </c:pt>
                <c:pt idx="2134">
                  <c:v>1431.3569673138202</c:v>
                </c:pt>
                <c:pt idx="2135">
                  <c:v>1442.804644669066</c:v>
                </c:pt>
                <c:pt idx="2136">
                  <c:v>1430.1602418178336</c:v>
                </c:pt>
                <c:pt idx="2137">
                  <c:v>1474.0108325344572</c:v>
                </c:pt>
                <c:pt idx="2138">
                  <c:v>1463.1002796755008</c:v>
                </c:pt>
                <c:pt idx="2139">
                  <c:v>1471.7553879874811</c:v>
                </c:pt>
                <c:pt idx="2140">
                  <c:v>1459.7695820104525</c:v>
                </c:pt>
                <c:pt idx="2141">
                  <c:v>1457.8688041044418</c:v>
                </c:pt>
                <c:pt idx="2142">
                  <c:v>1489.1455062950897</c:v>
                </c:pt>
                <c:pt idx="2143">
                  <c:v>1483.9798316416466</c:v>
                </c:pt>
                <c:pt idx="2144">
                  <c:v>1508.5629565577649</c:v>
                </c:pt>
                <c:pt idx="2146">
                  <c:v>1521.2421669089154</c:v>
                </c:pt>
                <c:pt idx="2147">
                  <c:v>1522.9525650305316</c:v>
                </c:pt>
                <c:pt idx="2148">
                  <c:v>1506.3602063242931</c:v>
                </c:pt>
                <c:pt idx="2149">
                  <c:v>1496.2491056329104</c:v>
                </c:pt>
                <c:pt idx="2150">
                  <c:v>1486.6012547444295</c:v>
                </c:pt>
                <c:pt idx="2151">
                  <c:v>1490.5576838639863</c:v>
                </c:pt>
                <c:pt idx="2152">
                  <c:v>1531.7683225700698</c:v>
                </c:pt>
                <c:pt idx="2153">
                  <c:v>1530.882527132645</c:v>
                </c:pt>
                <c:pt idx="2154">
                  <c:v>1546.7032590604388</c:v>
                </c:pt>
                <c:pt idx="2155">
                  <c:v>1535.2965398916529</c:v>
                </c:pt>
                <c:pt idx="2156">
                  <c:v>1534.9997584938533</c:v>
                </c:pt>
                <c:pt idx="2157">
                  <c:v>1524.0586452982545</c:v>
                </c:pt>
                <c:pt idx="2158">
                  <c:v>1505.0084054447782</c:v>
                </c:pt>
                <c:pt idx="2159">
                  <c:v>1512.3937318380538</c:v>
                </c:pt>
                <c:pt idx="2160">
                  <c:v>1501.2481520411679</c:v>
                </c:pt>
                <c:pt idx="2161">
                  <c:v>1497.0694663247971</c:v>
                </c:pt>
                <c:pt idx="2162">
                  <c:v>1505.6443889183838</c:v>
                </c:pt>
                <c:pt idx="2163">
                  <c:v>1534.4074965126663</c:v>
                </c:pt>
                <c:pt idx="2164">
                  <c:v>1538.3573043754454</c:v>
                </c:pt>
                <c:pt idx="2165">
                  <c:v>1537.0361941284957</c:v>
                </c:pt>
                <c:pt idx="2166">
                  <c:v>1529.0417022383831</c:v>
                </c:pt>
                <c:pt idx="2167">
                  <c:v>1525.7674429617557</c:v>
                </c:pt>
                <c:pt idx="2168">
                  <c:v>1538.4968658977891</c:v>
                </c:pt>
                <c:pt idx="2169">
                  <c:v>1555.068020617118</c:v>
                </c:pt>
                <c:pt idx="2170">
                  <c:v>1555.9523392303158</c:v>
                </c:pt>
                <c:pt idx="2171">
                  <c:v>1554.2635225448737</c:v>
                </c:pt>
                <c:pt idx="2172">
                  <c:v>1546.1087037081677</c:v>
                </c:pt>
                <c:pt idx="2173">
                  <c:v>1534.7690579193204</c:v>
                </c:pt>
                <c:pt idx="2174">
                  <c:v>1551.4964263873424</c:v>
                </c:pt>
                <c:pt idx="2175">
                  <c:v>1550.0978638366948</c:v>
                </c:pt>
                <c:pt idx="2176">
                  <c:v>1548.5443143212999</c:v>
                </c:pt>
                <c:pt idx="2177">
                  <c:v>1552.9750995312413</c:v>
                </c:pt>
                <c:pt idx="2178">
                  <c:v>1532.0349136406221</c:v>
                </c:pt>
                <c:pt idx="2179">
                  <c:v>1530.1553078412719</c:v>
                </c:pt>
                <c:pt idx="2180">
                  <c:v>1525.9280455049447</c:v>
                </c:pt>
                <c:pt idx="2181">
                  <c:v>1544.2589784390234</c:v>
                </c:pt>
                <c:pt idx="2182">
                  <c:v>1547.0120645734833</c:v>
                </c:pt>
                <c:pt idx="2183">
                  <c:v>1552.9433725011634</c:v>
                </c:pt>
                <c:pt idx="2184">
                  <c:v>1561.2624738770801</c:v>
                </c:pt>
                <c:pt idx="2185">
                  <c:v>1554.9147804994257</c:v>
                </c:pt>
                <c:pt idx="2186">
                  <c:v>1555.1370094111119</c:v>
                </c:pt>
                <c:pt idx="2187">
                  <c:v>1544.3419990518366</c:v>
                </c:pt>
                <c:pt idx="2188">
                  <c:v>1528.8887189204868</c:v>
                </c:pt>
                <c:pt idx="2189">
                  <c:v>1525.3560389074412</c:v>
                </c:pt>
                <c:pt idx="2190">
                  <c:v>1521.2590573776122</c:v>
                </c:pt>
                <c:pt idx="2192">
                  <c:v>1533.6433325307353</c:v>
                </c:pt>
                <c:pt idx="2193">
                  <c:v>1533.3799713595483</c:v>
                </c:pt>
                <c:pt idx="2194">
                  <c:v>1543.2611263039648</c:v>
                </c:pt>
                <c:pt idx="2195">
                  <c:v>1538.5537875950993</c:v>
                </c:pt>
                <c:pt idx="2196">
                  <c:v>1525.0476366365426</c:v>
                </c:pt>
                <c:pt idx="2197">
                  <c:v>1530.5479736072273</c:v>
                </c:pt>
                <c:pt idx="2198">
                  <c:v>1536.0533545248561</c:v>
                </c:pt>
                <c:pt idx="2199">
                  <c:v>1555.1309709986667</c:v>
                </c:pt>
                <c:pt idx="2200">
                  <c:v>1521.178979388827</c:v>
                </c:pt>
                <c:pt idx="2201">
                  <c:v>1501.8748086244773</c:v>
                </c:pt>
                <c:pt idx="2202">
                  <c:v>1505.491089435955</c:v>
                </c:pt>
                <c:pt idx="2203">
                  <c:v>1492.0403885008502</c:v>
                </c:pt>
                <c:pt idx="2204">
                  <c:v>1499.2923660852766</c:v>
                </c:pt>
                <c:pt idx="2205">
                  <c:v>1513.3150758118643</c:v>
                </c:pt>
                <c:pt idx="2206">
                  <c:v>1523.9668560097862</c:v>
                </c:pt>
                <c:pt idx="2207">
                  <c:v>1501.4050761627504</c:v>
                </c:pt>
                <c:pt idx="2208">
                  <c:v>1491.6000475070903</c:v>
                </c:pt>
                <c:pt idx="2209">
                  <c:v>1508.4908050653273</c:v>
                </c:pt>
                <c:pt idx="2210">
                  <c:v>1489.2811275522442</c:v>
                </c:pt>
                <c:pt idx="2211">
                  <c:v>1472.9355949033079</c:v>
                </c:pt>
                <c:pt idx="2212">
                  <c:v>1475.3323138443488</c:v>
                </c:pt>
                <c:pt idx="2213">
                  <c:v>1485.4060350951495</c:v>
                </c:pt>
                <c:pt idx="2214">
                  <c:v>1458.5099892952858</c:v>
                </c:pt>
                <c:pt idx="2215">
                  <c:v>1451.2712874619015</c:v>
                </c:pt>
                <c:pt idx="2216">
                  <c:v>1450.6171066992804</c:v>
                </c:pt>
                <c:pt idx="2217">
                  <c:v>1454.5025712904571</c:v>
                </c:pt>
                <c:pt idx="2218">
                  <c:v>1442.0308269474694</c:v>
                </c:pt>
                <c:pt idx="2219">
                  <c:v>1438.2432954189089</c:v>
                </c:pt>
                <c:pt idx="2221">
                  <c:v>1425.4958730187468</c:v>
                </c:pt>
                <c:pt idx="2222">
                  <c:v>1472.2294962796068</c:v>
                </c:pt>
                <c:pt idx="2223">
                  <c:v>1422.0333432013817</c:v>
                </c:pt>
                <c:pt idx="2224">
                  <c:v>1438.903070756699</c:v>
                </c:pt>
                <c:pt idx="2225">
                  <c:v>1438.4962689870345</c:v>
                </c:pt>
                <c:pt idx="2226">
                  <c:v>1415.4392467243633</c:v>
                </c:pt>
                <c:pt idx="2227">
                  <c:v>1410.6542555864385</c:v>
                </c:pt>
                <c:pt idx="2228">
                  <c:v>1453.4363678018869</c:v>
                </c:pt>
                <c:pt idx="2229">
                  <c:v>1464.2220423612532</c:v>
                </c:pt>
                <c:pt idx="2230">
                  <c:v>1462.4792741576528</c:v>
                </c:pt>
                <c:pt idx="2231">
                  <c:v>1467.4431720270375</c:v>
                </c:pt>
                <c:pt idx="2232">
                  <c:v>1491.8558878055999</c:v>
                </c:pt>
                <c:pt idx="2233">
                  <c:v>1509.7668041715897</c:v>
                </c:pt>
                <c:pt idx="2234">
                  <c:v>1461.1123111509467</c:v>
                </c:pt>
                <c:pt idx="2235">
                  <c:v>1476.695063938389</c:v>
                </c:pt>
                <c:pt idx="2236">
                  <c:v>1456.9618063740791</c:v>
                </c:pt>
                <c:pt idx="2237">
                  <c:v>1495.8784746444567</c:v>
                </c:pt>
                <c:pt idx="2238">
                  <c:v>1492.4067890068741</c:v>
                </c:pt>
                <c:pt idx="2239">
                  <c:v>1482.656007383951</c:v>
                </c:pt>
                <c:pt idx="2240">
                  <c:v>1483.1661418074964</c:v>
                </c:pt>
                <c:pt idx="2241">
                  <c:v>1472.0569404850667</c:v>
                </c:pt>
                <c:pt idx="2242">
                  <c:v>1504.6170416804594</c:v>
                </c:pt>
                <c:pt idx="2243">
                  <c:v>1501.4255593390394</c:v>
                </c:pt>
                <c:pt idx="2244">
                  <c:v>1480.2261036572186</c:v>
                </c:pt>
                <c:pt idx="2245">
                  <c:v>1506.8887743658934</c:v>
                </c:pt>
                <c:pt idx="2246">
                  <c:v>1525.0483634169987</c:v>
                </c:pt>
                <c:pt idx="2247">
                  <c:v>1505.7007631723473</c:v>
                </c:pt>
                <c:pt idx="2248">
                  <c:v>1496.125263468879</c:v>
                </c:pt>
                <c:pt idx="2249">
                  <c:v>1507.2155353550595</c:v>
                </c:pt>
                <c:pt idx="2250">
                  <c:v>1503.9218210372055</c:v>
                </c:pt>
                <c:pt idx="2251">
                  <c:v>1488.3106229068646</c:v>
                </c:pt>
                <c:pt idx="2252">
                  <c:v>1474.1607969605857</c:v>
                </c:pt>
                <c:pt idx="2253">
                  <c:v>1473.4119042811003</c:v>
                </c:pt>
                <c:pt idx="2254">
                  <c:v>1463.9710687280774</c:v>
                </c:pt>
                <c:pt idx="2255">
                  <c:v>1487.3439268155423</c:v>
                </c:pt>
                <c:pt idx="2256">
                  <c:v>1464.4428190765668</c:v>
                </c:pt>
                <c:pt idx="2257">
                  <c:v>1471.5447569808093</c:v>
                </c:pt>
                <c:pt idx="2258">
                  <c:v>1476.8830559768903</c:v>
                </c:pt>
                <c:pt idx="2259">
                  <c:v>1497.7050330856741</c:v>
                </c:pt>
                <c:pt idx="2260">
                  <c:v>1489.1685797309208</c:v>
                </c:pt>
                <c:pt idx="2262">
                  <c:v>1495.1502217002549</c:v>
                </c:pt>
                <c:pt idx="2263">
                  <c:v>1508.9280573317701</c:v>
                </c:pt>
                <c:pt idx="2264">
                  <c:v>1488.8672719652054</c:v>
                </c:pt>
                <c:pt idx="2265">
                  <c:v>1490.4895239617131</c:v>
                </c:pt>
                <c:pt idx="2266">
                  <c:v>1521.5117219398257</c:v>
                </c:pt>
                <c:pt idx="2267">
                  <c:v>1490.4828767724791</c:v>
                </c:pt>
                <c:pt idx="2268">
                  <c:v>1494.7428431216499</c:v>
                </c:pt>
                <c:pt idx="2269">
                  <c:v>1497.0929893536345</c:v>
                </c:pt>
                <c:pt idx="2270">
                  <c:v>1504.8828546398643</c:v>
                </c:pt>
                <c:pt idx="2271">
                  <c:v>1441.2759393185943</c:v>
                </c:pt>
                <c:pt idx="2272">
                  <c:v>1481.4428243576936</c:v>
                </c:pt>
                <c:pt idx="2273">
                  <c:v>1444.1880331772502</c:v>
                </c:pt>
                <c:pt idx="2274">
                  <c:v>1510.1652630421827</c:v>
                </c:pt>
                <c:pt idx="2275">
                  <c:v>1530.7003139991837</c:v>
                </c:pt>
                <c:pt idx="2276">
                  <c:v>1465.4818824405161</c:v>
                </c:pt>
                <c:pt idx="2277">
                  <c:v>1474.2729102279091</c:v>
                </c:pt>
                <c:pt idx="2278">
                  <c:v>1462.0938188786351</c:v>
                </c:pt>
                <c:pt idx="2279">
                  <c:v>1476.1260848152767</c:v>
                </c:pt>
                <c:pt idx="2280">
                  <c:v>1493.8131483216296</c:v>
                </c:pt>
                <c:pt idx="2281">
                  <c:v>1442.5186987863653</c:v>
                </c:pt>
                <c:pt idx="2282">
                  <c:v>1483.4133208973387</c:v>
                </c:pt>
                <c:pt idx="2283">
                  <c:v>1465.1041128380059</c:v>
                </c:pt>
                <c:pt idx="2284">
                  <c:v>1422.7359676129674</c:v>
                </c:pt>
                <c:pt idx="2285">
                  <c:v>1390.3772996111866</c:v>
                </c:pt>
                <c:pt idx="2286">
                  <c:v>1369.142258314786</c:v>
                </c:pt>
                <c:pt idx="2287">
                  <c:v>1325.6332243926627</c:v>
                </c:pt>
                <c:pt idx="2288">
                  <c:v>1319.0239071611716</c:v>
                </c:pt>
                <c:pt idx="2289">
                  <c:v>1262.3738443422774</c:v>
                </c:pt>
                <c:pt idx="2290">
                  <c:v>1328.7822266753612</c:v>
                </c:pt>
                <c:pt idx="2291">
                  <c:v>1356.5084021769862</c:v>
                </c:pt>
                <c:pt idx="2292">
                  <c:v>1313.8060564228826</c:v>
                </c:pt>
                <c:pt idx="2293">
                  <c:v>1243.7993330157383</c:v>
                </c:pt>
                <c:pt idx="2294">
                  <c:v>1266.2676814133315</c:v>
                </c:pt>
                <c:pt idx="2295">
                  <c:v>1263.6214698736426</c:v>
                </c:pt>
                <c:pt idx="2296">
                  <c:v>1264.0043735193387</c:v>
                </c:pt>
                <c:pt idx="2297">
                  <c:v>1244.7961576857379</c:v>
                </c:pt>
                <c:pt idx="2298">
                  <c:v>1205.9994512532483</c:v>
                </c:pt>
                <c:pt idx="2299">
                  <c:v>1196.8573806486318</c:v>
                </c:pt>
                <c:pt idx="2300">
                  <c:v>1168.2882725637965</c:v>
                </c:pt>
                <c:pt idx="2301">
                  <c:v>1140.7620524325725</c:v>
                </c:pt>
                <c:pt idx="2302">
                  <c:v>1202.0162344186342</c:v>
                </c:pt>
                <c:pt idx="2303">
                  <c:v>1190.8858446190584</c:v>
                </c:pt>
                <c:pt idx="2304">
                  <c:v>1208.917461181846</c:v>
                </c:pt>
                <c:pt idx="2305">
                  <c:v>1242.2456484999982</c:v>
                </c:pt>
                <c:pt idx="2306">
                  <c:v>1226.3548163397097</c:v>
                </c:pt>
                <c:pt idx="2307">
                  <c:v>1250.6148087186798</c:v>
                </c:pt>
                <c:pt idx="2308">
                  <c:v>1200.7612569750361</c:v>
                </c:pt>
                <c:pt idx="2309">
                  <c:v>1182.1378031412155</c:v>
                </c:pt>
                <c:pt idx="2310">
                  <c:v>1207.6145329778521</c:v>
                </c:pt>
                <c:pt idx="2311">
                  <c:v>1168.3077821973543</c:v>
                </c:pt>
                <c:pt idx="2312">
                  <c:v>1166.401646122132</c:v>
                </c:pt>
                <c:pt idx="2313">
                  <c:v>1136.4955537806202</c:v>
                </c:pt>
                <c:pt idx="2314">
                  <c:v>1181.6724225614159</c:v>
                </c:pt>
                <c:pt idx="2315">
                  <c:v>1131.0362178231062</c:v>
                </c:pt>
                <c:pt idx="2316">
                  <c:v>1115.5170472260863</c:v>
                </c:pt>
                <c:pt idx="2317">
                  <c:v>1112.0190537930694</c:v>
                </c:pt>
                <c:pt idx="2318">
                  <c:v>1064.0100665664554</c:v>
                </c:pt>
                <c:pt idx="2319">
                  <c:v>1037.5931466315017</c:v>
                </c:pt>
                <c:pt idx="2320">
                  <c:v>1057.2165029971609</c:v>
                </c:pt>
                <c:pt idx="2321">
                  <c:v>1113.3032629333525</c:v>
                </c:pt>
                <c:pt idx="2322">
                  <c:v>1123.6565620620554</c:v>
                </c:pt>
                <c:pt idx="2323">
                  <c:v>1144.367956240186</c:v>
                </c:pt>
                <c:pt idx="2325">
                  <c:v>1140.8623049748874</c:v>
                </c:pt>
                <c:pt idx="2326">
                  <c:v>1060.6842143982267</c:v>
                </c:pt>
                <c:pt idx="2327">
                  <c:v>1104.8560235029533</c:v>
                </c:pt>
                <c:pt idx="2328">
                  <c:v>1124.7539517897121</c:v>
                </c:pt>
                <c:pt idx="2329">
                  <c:v>1114.7065564088209</c:v>
                </c:pt>
                <c:pt idx="2330">
                  <c:v>1152.4752274722041</c:v>
                </c:pt>
                <c:pt idx="2331">
                  <c:v>1191.0201215726759</c:v>
                </c:pt>
                <c:pt idx="2332">
                  <c:v>1154.4556234787924</c:v>
                </c:pt>
                <c:pt idx="2333">
                  <c:v>1183.7142299299617</c:v>
                </c:pt>
                <c:pt idx="2334">
                  <c:v>1119.22339135539</c:v>
                </c:pt>
                <c:pt idx="2335">
                  <c:v>1161.7850931514965</c:v>
                </c:pt>
                <c:pt idx="2336">
                  <c:v>1143.7213867959154</c:v>
                </c:pt>
                <c:pt idx="2337">
                  <c:v>1198.9046399321292</c:v>
                </c:pt>
                <c:pt idx="2338">
                  <c:v>1204.697963277335</c:v>
                </c:pt>
                <c:pt idx="2339">
                  <c:v>1169.3817711281231</c:v>
                </c:pt>
                <c:pt idx="2340">
                  <c:v>1192.9437415329387</c:v>
                </c:pt>
                <c:pt idx="2341">
                  <c:v>1179.6719874735206</c:v>
                </c:pt>
                <c:pt idx="2342">
                  <c:v>1176.4607373503493</c:v>
                </c:pt>
                <c:pt idx="2343">
                  <c:v>1178.5912803478441</c:v>
                </c:pt>
                <c:pt idx="2345">
                  <c:v>1183.7816308405309</c:v>
                </c:pt>
                <c:pt idx="2346">
                  <c:v>1156.1597201697366</c:v>
                </c:pt>
                <c:pt idx="2347">
                  <c:v>1176.763156991381</c:v>
                </c:pt>
                <c:pt idx="2348">
                  <c:v>1197.8400702978659</c:v>
                </c:pt>
                <c:pt idx="2350">
                  <c:v>1184.1088891280071</c:v>
                </c:pt>
                <c:pt idx="2351">
                  <c:v>1175.6081020192671</c:v>
                </c:pt>
                <c:pt idx="2352">
                  <c:v>1201.3397744754041</c:v>
                </c:pt>
                <c:pt idx="2353">
                  <c:v>1184.1063377065868</c:v>
                </c:pt>
                <c:pt idx="2354">
                  <c:v>1181.6042207491039</c:v>
                </c:pt>
                <c:pt idx="2355">
                  <c:v>1159.4249974597408</c:v>
                </c:pt>
                <c:pt idx="2356">
                  <c:v>1131.211351250811</c:v>
                </c:pt>
                <c:pt idx="2357">
                  <c:v>1142.891751424743</c:v>
                </c:pt>
                <c:pt idx="2358">
                  <c:v>1121.1903404539837</c:v>
                </c:pt>
                <c:pt idx="2359">
                  <c:v>1133.1644273181344</c:v>
                </c:pt>
                <c:pt idx="2360">
                  <c:v>1149.1831056539686</c:v>
                </c:pt>
                <c:pt idx="2362">
                  <c:v>1100.3174958445438</c:v>
                </c:pt>
                <c:pt idx="2363">
                  <c:v>1139.7805450208684</c:v>
                </c:pt>
                <c:pt idx="2364">
                  <c:v>1120.4161732507114</c:v>
                </c:pt>
                <c:pt idx="2365">
                  <c:v>1132.3273257892852</c:v>
                </c:pt>
                <c:pt idx="2366">
                  <c:v>1130.2399598161164</c:v>
                </c:pt>
                <c:pt idx="2367">
                  <c:v>1135.9945924991237</c:v>
                </c:pt>
                <c:pt idx="2368">
                  <c:v>1169.9493262756125</c:v>
                </c:pt>
                <c:pt idx="2369">
                  <c:v>1133.6961077563381</c:v>
                </c:pt>
                <c:pt idx="2370">
                  <c:v>1117.4343042263472</c:v>
                </c:pt>
                <c:pt idx="2371">
                  <c:v>1124.8800349191142</c:v>
                </c:pt>
                <c:pt idx="2372">
                  <c:v>1119.24422315948</c:v>
                </c:pt>
                <c:pt idx="2373">
                  <c:v>1110.4322287184132</c:v>
                </c:pt>
                <c:pt idx="2374">
                  <c:v>1100.4596160941926</c:v>
                </c:pt>
                <c:pt idx="2375">
                  <c:v>1127.6171477027149</c:v>
                </c:pt>
                <c:pt idx="2376">
                  <c:v>1131.567576005938</c:v>
                </c:pt>
                <c:pt idx="2377">
                  <c:v>1096.4402968737943</c:v>
                </c:pt>
                <c:pt idx="2378">
                  <c:v>1103.7946147746711</c:v>
                </c:pt>
                <c:pt idx="2379">
                  <c:v>1099.4541007817988</c:v>
                </c:pt>
                <c:pt idx="2380">
                  <c:v>1079.0195676671456</c:v>
                </c:pt>
                <c:pt idx="2382">
                  <c:v>1053.2508600347505</c:v>
                </c:pt>
                <c:pt idx="2383">
                  <c:v>1058.5547560840532</c:v>
                </c:pt>
                <c:pt idx="2384">
                  <c:v>1045.0409203337215</c:v>
                </c:pt>
                <c:pt idx="2385">
                  <c:v>1064.30131036476</c:v>
                </c:pt>
                <c:pt idx="2386">
                  <c:v>1038.5150990028733</c:v>
                </c:pt>
                <c:pt idx="2387">
                  <c:v>1065.6049153512001</c:v>
                </c:pt>
                <c:pt idx="2388">
                  <c:v>1057.2283372462343</c:v>
                </c:pt>
                <c:pt idx="2389">
                  <c:v>1040.8533800553164</c:v>
                </c:pt>
                <c:pt idx="2390">
                  <c:v>1035.1192717885531</c:v>
                </c:pt>
                <c:pt idx="2391">
                  <c:v>1013.6798460778501</c:v>
                </c:pt>
                <c:pt idx="2392">
                  <c:v>1015.8223491502627</c:v>
                </c:pt>
                <c:pt idx="2393">
                  <c:v>1025.473791613658</c:v>
                </c:pt>
                <c:pt idx="2394">
                  <c:v>1003.6596240855813</c:v>
                </c:pt>
                <c:pt idx="2395">
                  <c:v>1000.9015326927293</c:v>
                </c:pt>
                <c:pt idx="2396">
                  <c:v>1002.8424971556977</c:v>
                </c:pt>
                <c:pt idx="2397">
                  <c:v>1042.8469644780321</c:v>
                </c:pt>
                <c:pt idx="2398">
                  <c:v>1038.3241683498657</c:v>
                </c:pt>
                <c:pt idx="2399">
                  <c:v>1063.6771328755942</c:v>
                </c:pt>
                <c:pt idx="2400">
                  <c:v>1056.6729332962445</c:v>
                </c:pt>
                <c:pt idx="2401">
                  <c:v>1031.530135504064</c:v>
                </c:pt>
                <c:pt idx="2402">
                  <c:v>1056.1192645029375</c:v>
                </c:pt>
                <c:pt idx="2403">
                  <c:v>1072.7708582660389</c:v>
                </c:pt>
                <c:pt idx="2404">
                  <c:v>1051.7043980202091</c:v>
                </c:pt>
                <c:pt idx="2405">
                  <c:v>1022.0053085112869</c:v>
                </c:pt>
                <c:pt idx="2406">
                  <c:v>1069.8396468105007</c:v>
                </c:pt>
                <c:pt idx="2407">
                  <c:v>1042.2607336295059</c:v>
                </c:pt>
                <c:pt idx="2408">
                  <c:v>1047.1101480207697</c:v>
                </c:pt>
                <c:pt idx="2409">
                  <c:v>1059.5125849021724</c:v>
                </c:pt>
                <c:pt idx="2410">
                  <c:v>1041.2665987070495</c:v>
                </c:pt>
                <c:pt idx="2411">
                  <c:v>1022.8373480215325</c:v>
                </c:pt>
                <c:pt idx="2412">
                  <c:v>1045.4186653642585</c:v>
                </c:pt>
                <c:pt idx="2413">
                  <c:v>1042.7037382893825</c:v>
                </c:pt>
                <c:pt idx="2414">
                  <c:v>1065.2362276030869</c:v>
                </c:pt>
                <c:pt idx="2415">
                  <c:v>1095.3031871444332</c:v>
                </c:pt>
                <c:pt idx="2416">
                  <c:v>1090.0782583649434</c:v>
                </c:pt>
                <c:pt idx="2417">
                  <c:v>1059.5503394300633</c:v>
                </c:pt>
                <c:pt idx="2418">
                  <c:v>1067.4968232034034</c:v>
                </c:pt>
                <c:pt idx="2419">
                  <c:v>1114.1513206472484</c:v>
                </c:pt>
                <c:pt idx="2421">
                  <c:v>1118.5311210363354</c:v>
                </c:pt>
                <c:pt idx="2422">
                  <c:v>1084.7781503304427</c:v>
                </c:pt>
                <c:pt idx="2423">
                  <c:v>1115.891584811058</c:v>
                </c:pt>
                <c:pt idx="2424">
                  <c:v>1131.6222538303016</c:v>
                </c:pt>
                <c:pt idx="2425">
                  <c:v>1137.2605212528547</c:v>
                </c:pt>
                <c:pt idx="2426">
                  <c:v>1091.2439827180626</c:v>
                </c:pt>
                <c:pt idx="2427">
                  <c:v>1125.4991746984724</c:v>
                </c:pt>
                <c:pt idx="2428">
                  <c:v>1112.2944260667268</c:v>
                </c:pt>
                <c:pt idx="2429">
                  <c:v>1125.2684233661962</c:v>
                </c:pt>
                <c:pt idx="2430">
                  <c:v>1148.4242458302549</c:v>
                </c:pt>
                <c:pt idx="2431">
                  <c:v>1119.151506961123</c:v>
                </c:pt>
                <c:pt idx="2432">
                  <c:v>1123.6907320093094</c:v>
                </c:pt>
                <c:pt idx="2433">
                  <c:v>1140.9417059790132</c:v>
                </c:pt>
                <c:pt idx="2434">
                  <c:v>1139.6492419801839</c:v>
                </c:pt>
                <c:pt idx="2435">
                  <c:v>1121.6327962237642</c:v>
                </c:pt>
                <c:pt idx="2436">
                  <c:v>1156.4268359293158</c:v>
                </c:pt>
                <c:pt idx="2437">
                  <c:v>1139.6748011228869</c:v>
                </c:pt>
                <c:pt idx="2438">
                  <c:v>1153.6314225791939</c:v>
                </c:pt>
                <c:pt idx="2439">
                  <c:v>1125.3083689231212</c:v>
                </c:pt>
                <c:pt idx="2440">
                  <c:v>1159.8437719759811</c:v>
                </c:pt>
                <c:pt idx="2441">
                  <c:v>1140.8961029969782</c:v>
                </c:pt>
                <c:pt idx="2442">
                  <c:v>1136.114879068562</c:v>
                </c:pt>
                <c:pt idx="2443">
                  <c:v>1104.9804959675241</c:v>
                </c:pt>
                <c:pt idx="2444">
                  <c:v>1120.2677545089969</c:v>
                </c:pt>
                <c:pt idx="2445">
                  <c:v>1105.1195595197412</c:v>
                </c:pt>
                <c:pt idx="2446">
                  <c:v>1138.4296465622251</c:v>
                </c:pt>
                <c:pt idx="2447">
                  <c:v>1128.7372776826933</c:v>
                </c:pt>
                <c:pt idx="2448">
                  <c:v>1125.7411207472167</c:v>
                </c:pt>
                <c:pt idx="2449">
                  <c:v>1126.6535147833529</c:v>
                </c:pt>
                <c:pt idx="2450">
                  <c:v>1116.624692402348</c:v>
                </c:pt>
                <c:pt idx="2452">
                  <c:v>1142.1210836164539</c:v>
                </c:pt>
                <c:pt idx="2453">
                  <c:v>1123.0422472929629</c:v>
                </c:pt>
                <c:pt idx="2454">
                  <c:v>1131.7082046619958</c:v>
                </c:pt>
                <c:pt idx="2455">
                  <c:v>1142.3859405269875</c:v>
                </c:pt>
                <c:pt idx="2456">
                  <c:v>1160.1980952176123</c:v>
                </c:pt>
                <c:pt idx="2457">
                  <c:v>1153.8997323809958</c:v>
                </c:pt>
                <c:pt idx="2458">
                  <c:v>1154.9454391303959</c:v>
                </c:pt>
                <c:pt idx="2459">
                  <c:v>1168.7049692100907</c:v>
                </c:pt>
                <c:pt idx="2460">
                  <c:v>1163.4367875033001</c:v>
                </c:pt>
                <c:pt idx="2461">
                  <c:v>1161.3195262131951</c:v>
                </c:pt>
                <c:pt idx="2462">
                  <c:v>1158.452222837137</c:v>
                </c:pt>
                <c:pt idx="2463">
                  <c:v>1148.4596444583353</c:v>
                </c:pt>
                <c:pt idx="2464">
                  <c:v>1138.3142197129785</c:v>
                </c:pt>
                <c:pt idx="2465">
                  <c:v>1152.6006165214771</c:v>
                </c:pt>
                <c:pt idx="2466">
                  <c:v>1130.9227672197455</c:v>
                </c:pt>
                <c:pt idx="2467">
                  <c:v>1126.5716117266077</c:v>
                </c:pt>
                <c:pt idx="2468">
                  <c:v>1120.3963220400819</c:v>
                </c:pt>
                <c:pt idx="2469">
                  <c:v>1125.8504773339002</c:v>
                </c:pt>
                <c:pt idx="2470">
                  <c:v>1130.5990323011106</c:v>
                </c:pt>
                <c:pt idx="2471">
                  <c:v>1107.1141604385423</c:v>
                </c:pt>
                <c:pt idx="2472">
                  <c:v>1110.5417689988019</c:v>
                </c:pt>
                <c:pt idx="2473">
                  <c:v>1117.2682694292364</c:v>
                </c:pt>
                <c:pt idx="2474">
                  <c:v>1122.8930650753541</c:v>
                </c:pt>
                <c:pt idx="2475">
                  <c:v>1128.426135863263</c:v>
                </c:pt>
                <c:pt idx="2476">
                  <c:v>1127.4186097597178</c:v>
                </c:pt>
                <c:pt idx="2477">
                  <c:v>1129.4878502049619</c:v>
                </c:pt>
                <c:pt idx="2478">
                  <c:v>1135.6976458992183</c:v>
                </c:pt>
                <c:pt idx="2479">
                  <c:v>1109.9347687662571</c:v>
                </c:pt>
                <c:pt idx="2481">
                  <c:v>1122.7217886388453</c:v>
                </c:pt>
                <c:pt idx="2482">
                  <c:v>1103.5468377371876</c:v>
                </c:pt>
                <c:pt idx="2483">
                  <c:v>1098.1174920363578</c:v>
                </c:pt>
                <c:pt idx="2484">
                  <c:v>1091.4219240789821</c:v>
                </c:pt>
                <c:pt idx="2485">
                  <c:v>1089.7234563835561</c:v>
                </c:pt>
                <c:pt idx="2486">
                  <c:v>1107.4503715782032</c:v>
                </c:pt>
                <c:pt idx="2487">
                  <c:v>1110.3855719481878</c:v>
                </c:pt>
                <c:pt idx="2488">
                  <c:v>1126.6517434007906</c:v>
                </c:pt>
                <c:pt idx="2489">
                  <c:v>1130.5126021835854</c:v>
                </c:pt>
                <c:pt idx="2490">
                  <c:v>1118.5990211402961</c:v>
                </c:pt>
                <c:pt idx="2491">
                  <c:v>1134.7345857865912</c:v>
                </c:pt>
                <c:pt idx="2492">
                  <c:v>1130.4634745652704</c:v>
                </c:pt>
                <c:pt idx="2493">
                  <c:v>1133.3416237155998</c:v>
                </c:pt>
                <c:pt idx="2494">
                  <c:v>1149.3120332514916</c:v>
                </c:pt>
                <c:pt idx="2495">
                  <c:v>1153.1745115596573</c:v>
                </c:pt>
                <c:pt idx="2496">
                  <c:v>1159.686648796433</c:v>
                </c:pt>
                <c:pt idx="2497">
                  <c:v>1160.2377157915007</c:v>
                </c:pt>
                <c:pt idx="2498">
                  <c:v>1153.4948498147614</c:v>
                </c:pt>
                <c:pt idx="2499">
                  <c:v>1168.0485947998927</c:v>
                </c:pt>
                <c:pt idx="2500">
                  <c:v>1167.8885085980089</c:v>
                </c:pt>
                <c:pt idx="2501">
                  <c:v>1175.3190133599276</c:v>
                </c:pt>
                <c:pt idx="2502">
                  <c:v>1202.1003401474059</c:v>
                </c:pt>
                <c:pt idx="2503">
                  <c:v>1223.4229134453446</c:v>
                </c:pt>
                <c:pt idx="2504">
                  <c:v>1222.6397669790526</c:v>
                </c:pt>
                <c:pt idx="2505">
                  <c:v>1250.0545691333405</c:v>
                </c:pt>
                <c:pt idx="2506">
                  <c:v>1237.3196638387574</c:v>
                </c:pt>
                <c:pt idx="2507">
                  <c:v>1220.1318822669762</c:v>
                </c:pt>
                <c:pt idx="2508">
                  <c:v>1226.0812449656348</c:v>
                </c:pt>
                <c:pt idx="2509">
                  <c:v>1228.1308687150515</c:v>
                </c:pt>
                <c:pt idx="2510">
                  <c:v>1222.7350130313998</c:v>
                </c:pt>
                <c:pt idx="2511">
                  <c:v>1194.6512788662064</c:v>
                </c:pt>
                <c:pt idx="2512">
                  <c:v>1201.0771880289628</c:v>
                </c:pt>
                <c:pt idx="2513">
                  <c:v>1196.8052816658369</c:v>
                </c:pt>
                <c:pt idx="2514">
                  <c:v>1217.8767485740443</c:v>
                </c:pt>
                <c:pt idx="2515">
                  <c:v>1231.7158655619069</c:v>
                </c:pt>
                <c:pt idx="2516">
                  <c:v>1230.6787980083618</c:v>
                </c:pt>
                <c:pt idx="2517">
                  <c:v>1238.1283083594833</c:v>
                </c:pt>
                <c:pt idx="2518">
                  <c:v>1241.572929932383</c:v>
                </c:pt>
                <c:pt idx="2519">
                  <c:v>1246.3680910240075</c:v>
                </c:pt>
                <c:pt idx="2520">
                  <c:v>1249.5746412070712</c:v>
                </c:pt>
                <c:pt idx="2521">
                  <c:v>1241.1298734026018</c:v>
                </c:pt>
                <c:pt idx="2522">
                  <c:v>1214.513301387042</c:v>
                </c:pt>
                <c:pt idx="2523">
                  <c:v>1203.0987913764579</c:v>
                </c:pt>
                <c:pt idx="2524">
                  <c:v>1212.7454787052509</c:v>
                </c:pt>
                <c:pt idx="2525">
                  <c:v>1217.8899903510105</c:v>
                </c:pt>
                <c:pt idx="2527">
                  <c:v>1235.2633002408036</c:v>
                </c:pt>
                <c:pt idx="2528">
                  <c:v>1246.9246034022556</c:v>
                </c:pt>
                <c:pt idx="2529">
                  <c:v>1255.8084737122972</c:v>
                </c:pt>
                <c:pt idx="2530">
                  <c:v>1252.0519189018119</c:v>
                </c:pt>
                <c:pt idx="2531">
                  <c:v>1270.0319566238029</c:v>
                </c:pt>
                <c:pt idx="2532">
                  <c:v>1279.7739110118655</c:v>
                </c:pt>
                <c:pt idx="2533">
                  <c:v>1305.3559577841907</c:v>
                </c:pt>
                <c:pt idx="2534">
                  <c:v>1299.3054762928234</c:v>
                </c:pt>
                <c:pt idx="2535">
                  <c:v>1300.668914817019</c:v>
                </c:pt>
                <c:pt idx="2536">
                  <c:v>1289.771290514617</c:v>
                </c:pt>
                <c:pt idx="2537">
                  <c:v>1309.7385498156675</c:v>
                </c:pt>
                <c:pt idx="2538">
                  <c:v>1285.646812077593</c:v>
                </c:pt>
                <c:pt idx="2539">
                  <c:v>1264.4947007548371</c:v>
                </c:pt>
                <c:pt idx="2540">
                  <c:v>1266.3370308601798</c:v>
                </c:pt>
                <c:pt idx="2541">
                  <c:v>1288.919789531509</c:v>
                </c:pt>
                <c:pt idx="2542">
                  <c:v>1278.0852583311435</c:v>
                </c:pt>
                <c:pt idx="2543">
                  <c:v>1273.3376152708647</c:v>
                </c:pt>
                <c:pt idx="2544">
                  <c:v>1246.2970911999612</c:v>
                </c:pt>
                <c:pt idx="2545">
                  <c:v>1241.0071547641262</c:v>
                </c:pt>
                <c:pt idx="2546">
                  <c:v>1256.1777404785917</c:v>
                </c:pt>
                <c:pt idx="2547">
                  <c:v>1255.1320242318873</c:v>
                </c:pt>
                <c:pt idx="2548">
                  <c:v>1252.6870044421451</c:v>
                </c:pt>
                <c:pt idx="2549">
                  <c:v>1263.9491275913806</c:v>
                </c:pt>
                <c:pt idx="2550">
                  <c:v>1268.8153877999498</c:v>
                </c:pt>
                <c:pt idx="2551">
                  <c:v>1267.3658209311347</c:v>
                </c:pt>
                <c:pt idx="2552">
                  <c:v>1258.3253869104819</c:v>
                </c:pt>
                <c:pt idx="2553">
                  <c:v>1277.5589811430061</c:v>
                </c:pt>
                <c:pt idx="2554">
                  <c:v>1271.3752044634716</c:v>
                </c:pt>
                <c:pt idx="2555">
                  <c:v>1256.3655077816179</c:v>
                </c:pt>
                <c:pt idx="2556">
                  <c:v>1267.1183769729289</c:v>
                </c:pt>
                <c:pt idx="2557">
                  <c:v>1253.9529123001942</c:v>
                </c:pt>
                <c:pt idx="2558">
                  <c:v>1247.664871443943</c:v>
                </c:pt>
                <c:pt idx="2559">
                  <c:v>1263.5382953493497</c:v>
                </c:pt>
                <c:pt idx="2560">
                  <c:v>1256.1876994651557</c:v>
                </c:pt>
                <c:pt idx="2561">
                  <c:v>1255.1387670423308</c:v>
                </c:pt>
                <c:pt idx="2562">
                  <c:v>1245.8956722838652</c:v>
                </c:pt>
                <c:pt idx="2563">
                  <c:v>1223.082780009272</c:v>
                </c:pt>
                <c:pt idx="2564">
                  <c:v>1245.1576724987649</c:v>
                </c:pt>
                <c:pt idx="2565">
                  <c:v>1233.9813865816313</c:v>
                </c:pt>
                <c:pt idx="2566">
                  <c:v>1234.630983296604</c:v>
                </c:pt>
                <c:pt idx="2567">
                  <c:v>1243.4823220449516</c:v>
                </c:pt>
                <c:pt idx="2568">
                  <c:v>1231.0462258517305</c:v>
                </c:pt>
                <c:pt idx="2569">
                  <c:v>1243.8461883788209</c:v>
                </c:pt>
                <c:pt idx="2570">
                  <c:v>1234.6830963201437</c:v>
                </c:pt>
                <c:pt idx="2571">
                  <c:v>1261.5337055198445</c:v>
                </c:pt>
                <c:pt idx="2572">
                  <c:v>1256.455914081821</c:v>
                </c:pt>
                <c:pt idx="2573">
                  <c:v>1267.960308741795</c:v>
                </c:pt>
                <c:pt idx="2574">
                  <c:v>1258.4539069405334</c:v>
                </c:pt>
                <c:pt idx="2575">
                  <c:v>1267.8797710283545</c:v>
                </c:pt>
                <c:pt idx="2576">
                  <c:v>1281.5401657964383</c:v>
                </c:pt>
                <c:pt idx="2577">
                  <c:v>1269.7888544463174</c:v>
                </c:pt>
                <c:pt idx="2578">
                  <c:v>1281.3594158939618</c:v>
                </c:pt>
                <c:pt idx="2579">
                  <c:v>1265.4759390506724</c:v>
                </c:pt>
                <c:pt idx="2580">
                  <c:v>1263.352878006375</c:v>
                </c:pt>
                <c:pt idx="2581">
                  <c:v>1270.5038788725292</c:v>
                </c:pt>
                <c:pt idx="2582">
                  <c:v>1261.1110206510252</c:v>
                </c:pt>
                <c:pt idx="2583">
                  <c:v>1261.3499054969966</c:v>
                </c:pt>
                <c:pt idx="2585">
                  <c:v>1243.7983715150997</c:v>
                </c:pt>
                <c:pt idx="2586">
                  <c:v>1264.9667898700659</c:v>
                </c:pt>
                <c:pt idx="2587">
                  <c:v>1274.1673080606392</c:v>
                </c:pt>
                <c:pt idx="2588">
                  <c:v>1284.3657884495592</c:v>
                </c:pt>
                <c:pt idx="2589">
                  <c:v>1278.2918486228846</c:v>
                </c:pt>
                <c:pt idx="2590">
                  <c:v>1296.3220778288019</c:v>
                </c:pt>
                <c:pt idx="2591">
                  <c:v>1283.6053683806463</c:v>
                </c:pt>
                <c:pt idx="2592">
                  <c:v>1280.2119460690253</c:v>
                </c:pt>
                <c:pt idx="2593">
                  <c:v>1277.7050401886834</c:v>
                </c:pt>
                <c:pt idx="2594">
                  <c:v>1274.7956216891273</c:v>
                </c:pt>
                <c:pt idx="2595">
                  <c:v>1283.8779214375224</c:v>
                </c:pt>
                <c:pt idx="2596">
                  <c:v>1296.3301451171426</c:v>
                </c:pt>
                <c:pt idx="2597">
                  <c:v>1290.903145788822</c:v>
                </c:pt>
                <c:pt idx="2598">
                  <c:v>1295.8705616047691</c:v>
                </c:pt>
                <c:pt idx="2599">
                  <c:v>1291.8995941373023</c:v>
                </c:pt>
                <c:pt idx="2600">
                  <c:v>1297.546022527147</c:v>
                </c:pt>
                <c:pt idx="2601">
                  <c:v>1305.2427665315861</c:v>
                </c:pt>
                <c:pt idx="2602">
                  <c:v>1310.8188056838292</c:v>
                </c:pt>
                <c:pt idx="2603">
                  <c:v>1318.4987971922967</c:v>
                </c:pt>
                <c:pt idx="2604">
                  <c:v>1326.4256235294204</c:v>
                </c:pt>
                <c:pt idx="2606">
                  <c:v>1329.1801360437212</c:v>
                </c:pt>
                <c:pt idx="2607">
                  <c:v>1319.787298689484</c:v>
                </c:pt>
                <c:pt idx="2608">
                  <c:v>1319.0387015444796</c:v>
                </c:pt>
                <c:pt idx="2609">
                  <c:v>1308.0379855372159</c:v>
                </c:pt>
                <c:pt idx="2611">
                  <c:v>1304.7952660784274</c:v>
                </c:pt>
                <c:pt idx="2612">
                  <c:v>1304.506127826249</c:v>
                </c:pt>
                <c:pt idx="2613">
                  <c:v>1304.458896377676</c:v>
                </c:pt>
                <c:pt idx="2614">
                  <c:v>1312.4110776252278</c:v>
                </c:pt>
                <c:pt idx="2615">
                  <c:v>1307.8197408593619</c:v>
                </c:pt>
                <c:pt idx="2616">
                  <c:v>1311.6600153144038</c:v>
                </c:pt>
                <c:pt idx="2617">
                  <c:v>1301.8107613890172</c:v>
                </c:pt>
                <c:pt idx="2618">
                  <c:v>1314.564983979265</c:v>
                </c:pt>
                <c:pt idx="2619">
                  <c:v>1312.4752909975823</c:v>
                </c:pt>
                <c:pt idx="2620">
                  <c:v>1308.8230366061941</c:v>
                </c:pt>
                <c:pt idx="2622">
                  <c:v>1322.754405394789</c:v>
                </c:pt>
                <c:pt idx="2623">
                  <c:v>1314.9927122069612</c:v>
                </c:pt>
                <c:pt idx="2624">
                  <c:v>1297.3729068556215</c:v>
                </c:pt>
                <c:pt idx="2625">
                  <c:v>1283.8237531389741</c:v>
                </c:pt>
                <c:pt idx="2626">
                  <c:v>1287.6316884272442</c:v>
                </c:pt>
                <c:pt idx="2627">
                  <c:v>1282.9144171431847</c:v>
                </c:pt>
                <c:pt idx="2628">
                  <c:v>1288.019417351026</c:v>
                </c:pt>
                <c:pt idx="2629">
                  <c:v>1281.7683681899509</c:v>
                </c:pt>
                <c:pt idx="2630">
                  <c:v>1278.1905124979469</c:v>
                </c:pt>
                <c:pt idx="2631">
                  <c:v>1288.2450770138464</c:v>
                </c:pt>
                <c:pt idx="2632">
                  <c:v>1294.9310444427138</c:v>
                </c:pt>
                <c:pt idx="2633">
                  <c:v>1283.6209229605147</c:v>
                </c:pt>
                <c:pt idx="2634">
                  <c:v>1262.5946857333129</c:v>
                </c:pt>
                <c:pt idx="2635">
                  <c:v>1272.7233071962967</c:v>
                </c:pt>
                <c:pt idx="2636">
                  <c:v>1258.4326563759817</c:v>
                </c:pt>
                <c:pt idx="2637">
                  <c:v>1256.1630335773436</c:v>
                </c:pt>
                <c:pt idx="2638">
                  <c:v>1255.5327804811104</c:v>
                </c:pt>
                <c:pt idx="2639">
                  <c:v>1259.0708099596422</c:v>
                </c:pt>
                <c:pt idx="2640">
                  <c:v>1266.4935404403425</c:v>
                </c:pt>
                <c:pt idx="2642">
                  <c:v>1282.6042023947246</c:v>
                </c:pt>
                <c:pt idx="2643">
                  <c:v>1287.1088206802419</c:v>
                </c:pt>
                <c:pt idx="2644">
                  <c:v>1295.9725372952314</c:v>
                </c:pt>
                <c:pt idx="2645">
                  <c:v>1296.3843460312396</c:v>
                </c:pt>
                <c:pt idx="2646">
                  <c:v>1299.4774431341962</c:v>
                </c:pt>
                <c:pt idx="2647">
                  <c:v>1296.3766579357778</c:v>
                </c:pt>
                <c:pt idx="2648">
                  <c:v>1302.2836890616013</c:v>
                </c:pt>
                <c:pt idx="2649">
                  <c:v>1304.8218542534971</c:v>
                </c:pt>
                <c:pt idx="2650">
                  <c:v>1304.9765939187125</c:v>
                </c:pt>
                <c:pt idx="2651">
                  <c:v>1309.7860560851705</c:v>
                </c:pt>
                <c:pt idx="2652">
                  <c:v>1310.5794236013903</c:v>
                </c:pt>
                <c:pt idx="2653">
                  <c:v>1307.407425596695</c:v>
                </c:pt>
                <c:pt idx="2654">
                  <c:v>1311.0796863775959</c:v>
                </c:pt>
                <c:pt idx="2655">
                  <c:v>1327.7183000553812</c:v>
                </c:pt>
                <c:pt idx="2656">
                  <c:v>1337.0337569818387</c:v>
                </c:pt>
                <c:pt idx="2657">
                  <c:v>1340.6120623996446</c:v>
                </c:pt>
                <c:pt idx="2658">
                  <c:v>1344.1343472263393</c:v>
                </c:pt>
                <c:pt idx="2659">
                  <c:v>1346.0679274910274</c:v>
                </c:pt>
                <c:pt idx="2660">
                  <c:v>1349.8912142457311</c:v>
                </c:pt>
                <c:pt idx="2661">
                  <c:v>1346.9090606362872</c:v>
                </c:pt>
                <c:pt idx="2662">
                  <c:v>1361.5002188473686</c:v>
                </c:pt>
                <c:pt idx="2663">
                  <c:v>1369.7313452507024</c:v>
                </c:pt>
                <c:pt idx="2664">
                  <c:v>1367.9846676142522</c:v>
                </c:pt>
                <c:pt idx="2665">
                  <c:v>1361.2356362878465</c:v>
                </c:pt>
                <c:pt idx="2666">
                  <c:v>1368.9812720977186</c:v>
                </c:pt>
                <c:pt idx="2667">
                  <c:v>1366.6427503451619</c:v>
                </c:pt>
                <c:pt idx="2668">
                  <c:v>1369.1614988094066</c:v>
                </c:pt>
                <c:pt idx="2669">
                  <c:v>1372.6278767297979</c:v>
                </c:pt>
                <c:pt idx="2670">
                  <c:v>1369.3793308497047</c:v>
                </c:pt>
                <c:pt idx="2671">
                  <c:v>1368.2317552115712</c:v>
                </c:pt>
                <c:pt idx="2672">
                  <c:v>1366.4793519505629</c:v>
                </c:pt>
                <c:pt idx="2673">
                  <c:v>1358.4578078229401</c:v>
                </c:pt>
                <c:pt idx="2674">
                  <c:v>1360.617335827797</c:v>
                </c:pt>
                <c:pt idx="2676">
                  <c:v>1378.5527637440669</c:v>
                </c:pt>
                <c:pt idx="2677">
                  <c:v>1395.3581572878763</c:v>
                </c:pt>
                <c:pt idx="2678">
                  <c:v>1380.9197295845679</c:v>
                </c:pt>
                <c:pt idx="2679">
                  <c:v>1381.5504806477318</c:v>
                </c:pt>
                <c:pt idx="2680">
                  <c:v>1394.7238574504522</c:v>
                </c:pt>
                <c:pt idx="2681">
                  <c:v>1390.0690817457389</c:v>
                </c:pt>
                <c:pt idx="2682">
                  <c:v>1407.6905725866527</c:v>
                </c:pt>
                <c:pt idx="2683">
                  <c:v>1408.7034457742959</c:v>
                </c:pt>
                <c:pt idx="2684">
                  <c:v>1390.4375657197379</c:v>
                </c:pt>
                <c:pt idx="2685">
                  <c:v>1374.5340403978228</c:v>
                </c:pt>
                <c:pt idx="2686">
                  <c:v>1378.4819355220084</c:v>
                </c:pt>
                <c:pt idx="2687">
                  <c:v>1388.9196982717979</c:v>
                </c:pt>
                <c:pt idx="2688">
                  <c:v>1401.3995295388438</c:v>
                </c:pt>
                <c:pt idx="2689">
                  <c:v>1410.9611527706084</c:v>
                </c:pt>
                <c:pt idx="2690">
                  <c:v>1420.8407097725192</c:v>
                </c:pt>
                <c:pt idx="2691">
                  <c:v>1425.4725870743969</c:v>
                </c:pt>
                <c:pt idx="2692">
                  <c:v>1401.1148577030874</c:v>
                </c:pt>
                <c:pt idx="2693">
                  <c:v>1402.9183971672207</c:v>
                </c:pt>
                <c:pt idx="2694">
                  <c:v>1435.4693401237073</c:v>
                </c:pt>
                <c:pt idx="2695">
                  <c:v>1409.6200288140619</c:v>
                </c:pt>
                <c:pt idx="2696">
                  <c:v>1434.103115111235</c:v>
                </c:pt>
                <c:pt idx="2697">
                  <c:v>1417.5422748020821</c:v>
                </c:pt>
                <c:pt idx="2698">
                  <c:v>1406.6193135658939</c:v>
                </c:pt>
                <c:pt idx="2699">
                  <c:v>1377.252514161348</c:v>
                </c:pt>
                <c:pt idx="2700">
                  <c:v>1361.8573733186611</c:v>
                </c:pt>
                <c:pt idx="2701">
                  <c:v>1407.6121927476343</c:v>
                </c:pt>
                <c:pt idx="2702">
                  <c:v>1410.9554653674115</c:v>
                </c:pt>
                <c:pt idx="2703">
                  <c:v>1424.9047440697627</c:v>
                </c:pt>
                <c:pt idx="2704">
                  <c:v>1413.6344415782801</c:v>
                </c:pt>
                <c:pt idx="2705">
                  <c:v>1389.7971388928099</c:v>
                </c:pt>
                <c:pt idx="2706">
                  <c:v>1391.157260629494</c:v>
                </c:pt>
                <c:pt idx="2707">
                  <c:v>1372.888954043359</c:v>
                </c:pt>
                <c:pt idx="2708">
                  <c:v>1365.0531208316463</c:v>
                </c:pt>
                <c:pt idx="2709">
                  <c:v>1330.1937821382999</c:v>
                </c:pt>
                <c:pt idx="2710">
                  <c:v>1350.6596071095446</c:v>
                </c:pt>
                <c:pt idx="2711">
                  <c:v>1334.2978186566286</c:v>
                </c:pt>
                <c:pt idx="2712">
                  <c:v>1339.5334507794114</c:v>
                </c:pt>
                <c:pt idx="2713">
                  <c:v>1337.1958497755477</c:v>
                </c:pt>
                <c:pt idx="2714">
                  <c:v>1373.9923678208813</c:v>
                </c:pt>
                <c:pt idx="2715">
                  <c:v>1364.2340506203418</c:v>
                </c:pt>
                <c:pt idx="2717">
                  <c:v>1348.2216579419696</c:v>
                </c:pt>
                <c:pt idx="2718">
                  <c:v>1360.9933985489649</c:v>
                </c:pt>
                <c:pt idx="2719">
                  <c:v>1358.8888584721753</c:v>
                </c:pt>
                <c:pt idx="2720">
                  <c:v>1317.8447475574453</c:v>
                </c:pt>
                <c:pt idx="2721">
                  <c:v>1315.5321325557393</c:v>
                </c:pt>
                <c:pt idx="2722">
                  <c:v>1325.430467215911</c:v>
                </c:pt>
                <c:pt idx="2723">
                  <c:v>1331.6227092318832</c:v>
                </c:pt>
                <c:pt idx="2724">
                  <c:v>1360.5187762924982</c:v>
                </c:pt>
                <c:pt idx="2725">
                  <c:v>1368.3652025317913</c:v>
                </c:pt>
                <c:pt idx="2726">
                  <c:v>1376.2970965714026</c:v>
                </c:pt>
                <c:pt idx="2727">
                  <c:v>1393.2319666637686</c:v>
                </c:pt>
                <c:pt idx="2728">
                  <c:v>1386.0174024433186</c:v>
                </c:pt>
                <c:pt idx="2729">
                  <c:v>1387.4690383587399</c:v>
                </c:pt>
                <c:pt idx="2730">
                  <c:v>1386.3908794155227</c:v>
                </c:pt>
                <c:pt idx="2731">
                  <c:v>1380.6744266217429</c:v>
                </c:pt>
                <c:pt idx="2732">
                  <c:v>1356.5716323439115</c:v>
                </c:pt>
                <c:pt idx="2733">
                  <c:v>1358.7682253310047</c:v>
                </c:pt>
                <c:pt idx="2734">
                  <c:v>1342.9366322960118</c:v>
                </c:pt>
                <c:pt idx="2735">
                  <c:v>1364.3189844666781</c:v>
                </c:pt>
                <c:pt idx="2736">
                  <c:v>1353.340566717108</c:v>
                </c:pt>
                <c:pt idx="2737">
                  <c:v>1328.0278021787603</c:v>
                </c:pt>
                <c:pt idx="2738">
                  <c:v>1321.0312863242809</c:v>
                </c:pt>
                <c:pt idx="2739">
                  <c:v>1318.758244990606</c:v>
                </c:pt>
                <c:pt idx="2740">
                  <c:v>1304.2988973471442</c:v>
                </c:pt>
                <c:pt idx="2742">
                  <c:v>1287.9047303114755</c:v>
                </c:pt>
                <c:pt idx="2743">
                  <c:v>1319.7013738053317</c:v>
                </c:pt>
                <c:pt idx="2744">
                  <c:v>1327.7857105166827</c:v>
                </c:pt>
                <c:pt idx="2745">
                  <c:v>1337.6185143020505</c:v>
                </c:pt>
                <c:pt idx="2746">
                  <c:v>1336.5625778873441</c:v>
                </c:pt>
                <c:pt idx="2747">
                  <c:v>1353.6326049428594</c:v>
                </c:pt>
                <c:pt idx="2748">
                  <c:v>1348.3754269527167</c:v>
                </c:pt>
                <c:pt idx="2749">
                  <c:v>1346.686562648893</c:v>
                </c:pt>
                <c:pt idx="2750">
                  <c:v>1322.0360530786779</c:v>
                </c:pt>
                <c:pt idx="2751">
                  <c:v>1331.8151658644599</c:v>
                </c:pt>
                <c:pt idx="2752">
                  <c:v>1345.5435493480345</c:v>
                </c:pt>
                <c:pt idx="2753">
                  <c:v>1328.3114823256153</c:v>
                </c:pt>
                <c:pt idx="2754">
                  <c:v>1355.6080196200865</c:v>
                </c:pt>
                <c:pt idx="2755">
                  <c:v>1364.0258858804473</c:v>
                </c:pt>
                <c:pt idx="2756">
                  <c:v>1383.4200024460067</c:v>
                </c:pt>
                <c:pt idx="2757">
                  <c:v>1383.1340329984773</c:v>
                </c:pt>
                <c:pt idx="2758">
                  <c:v>1381.9262643321338</c:v>
                </c:pt>
                <c:pt idx="2759">
                  <c:v>1374.9158369888396</c:v>
                </c:pt>
                <c:pt idx="2760">
                  <c:v>1378.6395788570308</c:v>
                </c:pt>
                <c:pt idx="2761">
                  <c:v>1401.3081873080118</c:v>
                </c:pt>
                <c:pt idx="2762">
                  <c:v>1393.677807394871</c:v>
                </c:pt>
                <c:pt idx="2763">
                  <c:v>1397.168549530564</c:v>
                </c:pt>
                <c:pt idx="2764">
                  <c:v>1388.3587079362019</c:v>
                </c:pt>
                <c:pt idx="2765">
                  <c:v>1384.8132156603747</c:v>
                </c:pt>
                <c:pt idx="2766">
                  <c:v>1395.0535313547232</c:v>
                </c:pt>
                <c:pt idx="2767">
                  <c:v>1384.4821211004712</c:v>
                </c:pt>
                <c:pt idx="2768">
                  <c:v>1364.1683008766877</c:v>
                </c:pt>
                <c:pt idx="2769">
                  <c:v>1355.2599626494102</c:v>
                </c:pt>
                <c:pt idx="2770">
                  <c:v>1353.1774111126197</c:v>
                </c:pt>
                <c:pt idx="2771">
                  <c:v>1354.0129918993402</c:v>
                </c:pt>
                <c:pt idx="2772">
                  <c:v>1369.3030249601818</c:v>
                </c:pt>
                <c:pt idx="2773">
                  <c:v>1370.4542836152439</c:v>
                </c:pt>
                <c:pt idx="2774">
                  <c:v>1351.2002016435767</c:v>
                </c:pt>
                <c:pt idx="2775">
                  <c:v>1350.1493884805004</c:v>
                </c:pt>
                <c:pt idx="2776">
                  <c:v>1347.0380782747168</c:v>
                </c:pt>
                <c:pt idx="2777">
                  <c:v>1344.9051599482809</c:v>
                </c:pt>
                <c:pt idx="2778">
                  <c:v>1359.3066382309869</c:v>
                </c:pt>
                <c:pt idx="2779">
                  <c:v>1354.7873623626253</c:v>
                </c:pt>
                <c:pt idx="2780">
                  <c:v>1366.1074044189656</c:v>
                </c:pt>
                <c:pt idx="2781">
                  <c:v>1358.2145974688126</c:v>
                </c:pt>
                <c:pt idx="2782">
                  <c:v>1365.2379466603513</c:v>
                </c:pt>
                <c:pt idx="2783">
                  <c:v>1388.5194544147546</c:v>
                </c:pt>
                <c:pt idx="2784">
                  <c:v>1396.2635597157496</c:v>
                </c:pt>
                <c:pt idx="2785">
                  <c:v>1406.2511685117306</c:v>
                </c:pt>
                <c:pt idx="2787">
                  <c:v>1393.1649091687043</c:v>
                </c:pt>
                <c:pt idx="2788">
                  <c:v>1394.3426090978089</c:v>
                </c:pt>
                <c:pt idx="2789">
                  <c:v>1387.4747393351402</c:v>
                </c:pt>
                <c:pt idx="2790">
                  <c:v>1392.418016215529</c:v>
                </c:pt>
                <c:pt idx="2791">
                  <c:v>1404.0799372526556</c:v>
                </c:pt>
                <c:pt idx="2792">
                  <c:v>1401.389922122197</c:v>
                </c:pt>
                <c:pt idx="2793">
                  <c:v>1407.336351274138</c:v>
                </c:pt>
                <c:pt idx="2794">
                  <c:v>1401.8347185969681</c:v>
                </c:pt>
                <c:pt idx="2795">
                  <c:v>1404.6484050295144</c:v>
                </c:pt>
                <c:pt idx="2796">
                  <c:v>1425.6554588826791</c:v>
                </c:pt>
                <c:pt idx="2797">
                  <c:v>1413.8369740082308</c:v>
                </c:pt>
                <c:pt idx="2798">
                  <c:v>1402.9070650599065</c:v>
                </c:pt>
                <c:pt idx="2799">
                  <c:v>1382.2404866525565</c:v>
                </c:pt>
                <c:pt idx="2800">
                  <c:v>1405.1058475100206</c:v>
                </c:pt>
                <c:pt idx="2801">
                  <c:v>1396.4476887091246</c:v>
                </c:pt>
                <c:pt idx="2802">
                  <c:v>1399.6102842428631</c:v>
                </c:pt>
                <c:pt idx="2803">
                  <c:v>1393.9830727861672</c:v>
                </c:pt>
                <c:pt idx="2804">
                  <c:v>1396.730644313961</c:v>
                </c:pt>
                <c:pt idx="2805">
                  <c:v>1400.9998864337269</c:v>
                </c:pt>
                <c:pt idx="2806">
                  <c:v>1405.6341608916505</c:v>
                </c:pt>
                <c:pt idx="2807">
                  <c:v>1418.1963444467151</c:v>
                </c:pt>
                <c:pt idx="2808">
                  <c:v>1414.4496301236636</c:v>
                </c:pt>
                <c:pt idx="2809">
                  <c:v>1415.5870377311815</c:v>
                </c:pt>
                <c:pt idx="2810">
                  <c:v>1418.0099529189208</c:v>
                </c:pt>
                <c:pt idx="2811">
                  <c:v>1417.9416754147151</c:v>
                </c:pt>
                <c:pt idx="2812">
                  <c:v>1422.366180992306</c:v>
                </c:pt>
                <c:pt idx="2813">
                  <c:v>1430.3288021778235</c:v>
                </c:pt>
                <c:pt idx="2814">
                  <c:v>1427.2278182149482</c:v>
                </c:pt>
                <c:pt idx="2815">
                  <c:v>1426.9146882716395</c:v>
                </c:pt>
                <c:pt idx="2816">
                  <c:v>1437.9115137914775</c:v>
                </c:pt>
                <c:pt idx="2817">
                  <c:v>1427.9487404053298</c:v>
                </c:pt>
                <c:pt idx="2818">
                  <c:v>1446.5872683831037</c:v>
                </c:pt>
                <c:pt idx="2819">
                  <c:v>1444.6982041945298</c:v>
                </c:pt>
                <c:pt idx="2820">
                  <c:v>1447.6581438998192</c:v>
                </c:pt>
                <c:pt idx="2821">
                  <c:v>1449.6034984362716</c:v>
                </c:pt>
                <c:pt idx="2822">
                  <c:v>1441.5303009045433</c:v>
                </c:pt>
                <c:pt idx="2823">
                  <c:v>1435.9555401034313</c:v>
                </c:pt>
                <c:pt idx="2824">
                  <c:v>1430.5168444134952</c:v>
                </c:pt>
                <c:pt idx="2825">
                  <c:v>1431.8253322785429</c:v>
                </c:pt>
                <c:pt idx="2826">
                  <c:v>1436.2361417472607</c:v>
                </c:pt>
                <c:pt idx="2827">
                  <c:v>1441.5466380252951</c:v>
                </c:pt>
                <c:pt idx="2828">
                  <c:v>1441.2145553762432</c:v>
                </c:pt>
                <c:pt idx="2829">
                  <c:v>1460.4260998477569</c:v>
                </c:pt>
                <c:pt idx="2830">
                  <c:v>1468.6173417560628</c:v>
                </c:pt>
                <c:pt idx="2831">
                  <c:v>1463.2033174129042</c:v>
                </c:pt>
                <c:pt idx="2832">
                  <c:v>1433.3849740393948</c:v>
                </c:pt>
                <c:pt idx="2833">
                  <c:v>1443.1127977366</c:v>
                </c:pt>
                <c:pt idx="2834">
                  <c:v>1437.5410659083577</c:v>
                </c:pt>
                <c:pt idx="2835">
                  <c:v>1429.3645747360285</c:v>
                </c:pt>
                <c:pt idx="2836">
                  <c:v>1423.8445061099821</c:v>
                </c:pt>
                <c:pt idx="2837">
                  <c:v>1399.6351594093896</c:v>
                </c:pt>
                <c:pt idx="2838">
                  <c:v>1406.649315566199</c:v>
                </c:pt>
                <c:pt idx="2839">
                  <c:v>1413.7092382950661</c:v>
                </c:pt>
                <c:pt idx="2840">
                  <c:v>1417.8748160110797</c:v>
                </c:pt>
                <c:pt idx="2841">
                  <c:v>1417.9786200439619</c:v>
                </c:pt>
                <c:pt idx="2842">
                  <c:v>1411.7790804839112</c:v>
                </c:pt>
                <c:pt idx="2843">
                  <c:v>1428.4477944353944</c:v>
                </c:pt>
                <c:pt idx="2845">
                  <c:v>1426.3250907820038</c:v>
                </c:pt>
                <c:pt idx="2846">
                  <c:v>1426.9739553518084</c:v>
                </c:pt>
                <c:pt idx="2847">
                  <c:v>1420.0704492161376</c:v>
                </c:pt>
                <c:pt idx="2848">
                  <c:v>1427.9741606469156</c:v>
                </c:pt>
                <c:pt idx="2849">
                  <c:v>1439.1461150230748</c:v>
                </c:pt>
                <c:pt idx="2850">
                  <c:v>1439.1755448441065</c:v>
                </c:pt>
                <c:pt idx="2851">
                  <c:v>1440.8061246350087</c:v>
                </c:pt>
                <c:pt idx="2852">
                  <c:v>1443.5372516354505</c:v>
                </c:pt>
                <c:pt idx="2853">
                  <c:v>1431.4448242307217</c:v>
                </c:pt>
                <c:pt idx="2854">
                  <c:v>1424.2725084804292</c:v>
                </c:pt>
                <c:pt idx="2855">
                  <c:v>1432.5191704818587</c:v>
                </c:pt>
                <c:pt idx="2856">
                  <c:v>1432.3489443142432</c:v>
                </c:pt>
                <c:pt idx="2857">
                  <c:v>1424.3796106225884</c:v>
                </c:pt>
                <c:pt idx="2858">
                  <c:v>1416.3518440633434</c:v>
                </c:pt>
                <c:pt idx="2859">
                  <c:v>1418.7635211452603</c:v>
                </c:pt>
                <c:pt idx="2860">
                  <c:v>1424.9576427824247</c:v>
                </c:pt>
                <c:pt idx="2861">
                  <c:v>1434.4702748245588</c:v>
                </c:pt>
                <c:pt idx="2862">
                  <c:v>1441.44823150254</c:v>
                </c:pt>
                <c:pt idx="2863">
                  <c:v>1446.9019325778318</c:v>
                </c:pt>
                <c:pt idx="2864">
                  <c:v>1444.1406526587539</c:v>
                </c:pt>
                <c:pt idx="2866">
                  <c:v>1453.4045103089088</c:v>
                </c:pt>
                <c:pt idx="2867">
                  <c:v>1455.6389133904943</c:v>
                </c:pt>
                <c:pt idx="2868">
                  <c:v>1456.4790646548779</c:v>
                </c:pt>
                <c:pt idx="2869">
                  <c:v>1457.6440558037934</c:v>
                </c:pt>
                <c:pt idx="2870">
                  <c:v>1454.7729632289452</c:v>
                </c:pt>
                <c:pt idx="2871">
                  <c:v>1469.7289404464775</c:v>
                </c:pt>
                <c:pt idx="2872">
                  <c:v>1453.8757499897001</c:v>
                </c:pt>
                <c:pt idx="2873">
                  <c:v>1457.2226431140136</c:v>
                </c:pt>
                <c:pt idx="2874">
                  <c:v>1449.8318340028572</c:v>
                </c:pt>
                <c:pt idx="2875">
                  <c:v>1449.2813053599859</c:v>
                </c:pt>
                <c:pt idx="2876">
                  <c:v>1449.1950193486125</c:v>
                </c:pt>
                <c:pt idx="2877">
                  <c:v>1447.1984220556371</c:v>
                </c:pt>
                <c:pt idx="2878">
                  <c:v>1452.2881555638464</c:v>
                </c:pt>
                <c:pt idx="2879">
                  <c:v>1452.7389040646362</c:v>
                </c:pt>
                <c:pt idx="2880">
                  <c:v>1458.6212559988644</c:v>
                </c:pt>
                <c:pt idx="2882">
                  <c:v>1464.0790826832203</c:v>
                </c:pt>
                <c:pt idx="2883">
                  <c:v>1451.5036060278719</c:v>
                </c:pt>
                <c:pt idx="2884">
                  <c:v>1452.793772679006</c:v>
                </c:pt>
                <c:pt idx="2885">
                  <c:v>1454.3195154108255</c:v>
                </c:pt>
                <c:pt idx="2886">
                  <c:v>1459.6666685693588</c:v>
                </c:pt>
                <c:pt idx="2887">
                  <c:v>1468.5917163786132</c:v>
                </c:pt>
                <c:pt idx="2888">
                  <c:v>1469.0769747218919</c:v>
                </c:pt>
                <c:pt idx="2889">
                  <c:v>1481.8755220783407</c:v>
                </c:pt>
                <c:pt idx="2890">
                  <c:v>1465.5756575642849</c:v>
                </c:pt>
                <c:pt idx="2891">
                  <c:v>1475.1300814066892</c:v>
                </c:pt>
                <c:pt idx="2892">
                  <c:v>1478.1208961439822</c:v>
                </c:pt>
                <c:pt idx="2893">
                  <c:v>1475.5404892300251</c:v>
                </c:pt>
                <c:pt idx="2894">
                  <c:v>1477.5332903234612</c:v>
                </c:pt>
                <c:pt idx="2895">
                  <c:v>1469.1293613465914</c:v>
                </c:pt>
                <c:pt idx="2896">
                  <c:v>1477.7870392751952</c:v>
                </c:pt>
                <c:pt idx="2897">
                  <c:v>1478.7470204909789</c:v>
                </c:pt>
                <c:pt idx="2898">
                  <c:v>1479.0036558011479</c:v>
                </c:pt>
                <c:pt idx="2899">
                  <c:v>1480.9257804489923</c:v>
                </c:pt>
                <c:pt idx="2900">
                  <c:v>1487.0667862218065</c:v>
                </c:pt>
                <c:pt idx="2901">
                  <c:v>1486.8137762403683</c:v>
                </c:pt>
                <c:pt idx="2902">
                  <c:v>1483.5252027491374</c:v>
                </c:pt>
                <c:pt idx="2903">
                  <c:v>1486.551147132096</c:v>
                </c:pt>
                <c:pt idx="2904">
                  <c:v>1489.2821155524264</c:v>
                </c:pt>
                <c:pt idx="2905">
                  <c:v>1491.1694567759689</c:v>
                </c:pt>
                <c:pt idx="2907">
                  <c:v>1484.1256263715268</c:v>
                </c:pt>
                <c:pt idx="2908">
                  <c:v>1476.9436531458166</c:v>
                </c:pt>
                <c:pt idx="2909">
                  <c:v>1471.9250422489495</c:v>
                </c:pt>
                <c:pt idx="2910">
                  <c:v>1487.7559546719785</c:v>
                </c:pt>
                <c:pt idx="2911">
                  <c:v>1506.3537142833909</c:v>
                </c:pt>
                <c:pt idx="2912">
                  <c:v>1484.3478420664635</c:v>
                </c:pt>
                <c:pt idx="2913">
                  <c:v>1473.4776174875051</c:v>
                </c:pt>
                <c:pt idx="2914">
                  <c:v>1485.8351826833</c:v>
                </c:pt>
                <c:pt idx="2915">
                  <c:v>1477.0666519690526</c:v>
                </c:pt>
                <c:pt idx="2916">
                  <c:v>1469.6039745989492</c:v>
                </c:pt>
                <c:pt idx="2917">
                  <c:v>1482.5345199109884</c:v>
                </c:pt>
                <c:pt idx="2918">
                  <c:v>1480.474995194644</c:v>
                </c:pt>
                <c:pt idx="2919">
                  <c:v>1465.3920054515825</c:v>
                </c:pt>
                <c:pt idx="2920">
                  <c:v>1472.7550860990038</c:v>
                </c:pt>
                <c:pt idx="2921">
                  <c:v>1463.8485431012575</c:v>
                </c:pt>
                <c:pt idx="2922">
                  <c:v>1459.2992433825507</c:v>
                </c:pt>
                <c:pt idx="2923">
                  <c:v>1448.1281699672102</c:v>
                </c:pt>
                <c:pt idx="2924">
                  <c:v>1454.1046997928127</c:v>
                </c:pt>
                <c:pt idx="2925">
                  <c:v>1461.7143423318366</c:v>
                </c:pt>
                <c:pt idx="2926">
                  <c:v>1472.2494498420756</c:v>
                </c:pt>
                <c:pt idx="2927">
                  <c:v>1467.7472337408255</c:v>
                </c:pt>
                <c:pt idx="2928">
                  <c:v>1459.6764675622162</c:v>
                </c:pt>
                <c:pt idx="2929">
                  <c:v>1463.634983108411</c:v>
                </c:pt>
                <c:pt idx="2930">
                  <c:v>1470.825693329602</c:v>
                </c:pt>
                <c:pt idx="2931">
                  <c:v>1469.6060022866648</c:v>
                </c:pt>
                <c:pt idx="2932">
                  <c:v>1472.1978836182993</c:v>
                </c:pt>
                <c:pt idx="2933">
                  <c:v>1482.8749415664101</c:v>
                </c:pt>
                <c:pt idx="2934">
                  <c:v>1491.3400889085851</c:v>
                </c:pt>
                <c:pt idx="2935">
                  <c:v>1493.1103359522874</c:v>
                </c:pt>
                <c:pt idx="2936">
                  <c:v>1492.8881091261483</c:v>
                </c:pt>
                <c:pt idx="2937">
                  <c:v>1493.2777198185743</c:v>
                </c:pt>
                <c:pt idx="2938">
                  <c:v>1494.7872041283606</c:v>
                </c:pt>
                <c:pt idx="2939">
                  <c:v>1482.7569117313294</c:v>
                </c:pt>
                <c:pt idx="2940">
                  <c:v>1477.2404169274489</c:v>
                </c:pt>
                <c:pt idx="2941">
                  <c:v>1479.0236423093991</c:v>
                </c:pt>
                <c:pt idx="2942">
                  <c:v>1476.8861788862303</c:v>
                </c:pt>
                <c:pt idx="2943">
                  <c:v>1475.4064085061091</c:v>
                </c:pt>
                <c:pt idx="2944">
                  <c:v>1487.6490651625452</c:v>
                </c:pt>
                <c:pt idx="2945">
                  <c:v>1497.4859953124908</c:v>
                </c:pt>
                <c:pt idx="2946">
                  <c:v>1487.3168706284519</c:v>
                </c:pt>
                <c:pt idx="2947">
                  <c:v>1494.3829919841621</c:v>
                </c:pt>
                <c:pt idx="2948">
                  <c:v>1504.1928243130542</c:v>
                </c:pt>
                <c:pt idx="2949">
                  <c:v>1509.4534840244883</c:v>
                </c:pt>
                <c:pt idx="2951">
                  <c:v>1514.5181536879375</c:v>
                </c:pt>
                <c:pt idx="2952">
                  <c:v>1523.0297197999396</c:v>
                </c:pt>
                <c:pt idx="2953">
                  <c:v>1527.0724269370326</c:v>
                </c:pt>
                <c:pt idx="2954">
                  <c:v>1539.0206885991638</c:v>
                </c:pt>
                <c:pt idx="2955">
                  <c:v>1537.9206743635239</c:v>
                </c:pt>
                <c:pt idx="2956">
                  <c:v>1537.4589194671817</c:v>
                </c:pt>
                <c:pt idx="2957">
                  <c:v>1530.2414235775414</c:v>
                </c:pt>
                <c:pt idx="2958">
                  <c:v>1525.515977451003</c:v>
                </c:pt>
                <c:pt idx="2959">
                  <c:v>1524.5127597341575</c:v>
                </c:pt>
                <c:pt idx="2960">
                  <c:v>1515.8312427515621</c:v>
                </c:pt>
                <c:pt idx="2961">
                  <c:v>1520.332132126518</c:v>
                </c:pt>
                <c:pt idx="2962">
                  <c:v>1536.6271496792228</c:v>
                </c:pt>
                <c:pt idx="2963">
                  <c:v>1524.1422108150889</c:v>
                </c:pt>
                <c:pt idx="2964">
                  <c:v>1525.1688711529823</c:v>
                </c:pt>
                <c:pt idx="2965">
                  <c:v>1516.5945682189392</c:v>
                </c:pt>
                <c:pt idx="2966">
                  <c:v>1516.9141328577136</c:v>
                </c:pt>
                <c:pt idx="2967">
                  <c:v>1516.9027039823384</c:v>
                </c:pt>
                <c:pt idx="2968">
                  <c:v>1525.4716564110252</c:v>
                </c:pt>
                <c:pt idx="2969">
                  <c:v>1529.3278594725273</c:v>
                </c:pt>
                <c:pt idx="2970">
                  <c:v>1518.0387165628783</c:v>
                </c:pt>
                <c:pt idx="2971">
                  <c:v>1508.9670715898797</c:v>
                </c:pt>
                <c:pt idx="2972">
                  <c:v>1510.9042375790591</c:v>
                </c:pt>
                <c:pt idx="2973">
                  <c:v>1517.3597146488862</c:v>
                </c:pt>
                <c:pt idx="2974">
                  <c:v>1529.1299613589606</c:v>
                </c:pt>
                <c:pt idx="2975">
                  <c:v>1533.4613223226224</c:v>
                </c:pt>
                <c:pt idx="2977">
                  <c:v>1547.9370926649187</c:v>
                </c:pt>
                <c:pt idx="2978">
                  <c:v>1519.7621911382398</c:v>
                </c:pt>
                <c:pt idx="2979">
                  <c:v>1512.9771729855468</c:v>
                </c:pt>
                <c:pt idx="2980">
                  <c:v>1515.7226210791255</c:v>
                </c:pt>
                <c:pt idx="2981">
                  <c:v>1503.7201224201901</c:v>
                </c:pt>
                <c:pt idx="2982">
                  <c:v>1514.5687222796737</c:v>
                </c:pt>
                <c:pt idx="2983">
                  <c:v>1510.1375557845654</c:v>
                </c:pt>
                <c:pt idx="2984">
                  <c:v>1501.3040655576158</c:v>
                </c:pt>
                <c:pt idx="2985">
                  <c:v>1481.8670136171465</c:v>
                </c:pt>
                <c:pt idx="2986">
                  <c:v>1484.6071687307006</c:v>
                </c:pt>
                <c:pt idx="2987">
                  <c:v>1496.9246120392538</c:v>
                </c:pt>
                <c:pt idx="2988">
                  <c:v>1481.8906528336458</c:v>
                </c:pt>
                <c:pt idx="2989">
                  <c:v>1487.436633444652</c:v>
                </c:pt>
                <c:pt idx="2990">
                  <c:v>1494.2884261963104</c:v>
                </c:pt>
                <c:pt idx="2991">
                  <c:v>1505.060028678821</c:v>
                </c:pt>
                <c:pt idx="2992">
                  <c:v>1512.1791102075726</c:v>
                </c:pt>
                <c:pt idx="2993">
                  <c:v>1508.8208499864841</c:v>
                </c:pt>
                <c:pt idx="2994">
                  <c:v>1491.9097468970024</c:v>
                </c:pt>
                <c:pt idx="2995">
                  <c:v>1490.9575897578891</c:v>
                </c:pt>
                <c:pt idx="2996">
                  <c:v>1495.9873115996675</c:v>
                </c:pt>
                <c:pt idx="2997">
                  <c:v>1500.2381752534493</c:v>
                </c:pt>
                <c:pt idx="2998">
                  <c:v>1508.9882408340927</c:v>
                </c:pt>
                <c:pt idx="2999">
                  <c:v>1511.994515443723</c:v>
                </c:pt>
                <c:pt idx="3000">
                  <c:v>1526.5045823875407</c:v>
                </c:pt>
                <c:pt idx="3002">
                  <c:v>1533.4649331915434</c:v>
                </c:pt>
                <c:pt idx="3003">
                  <c:v>1540.835273576851</c:v>
                </c:pt>
                <c:pt idx="3004">
                  <c:v>1553.0555965177293</c:v>
                </c:pt>
                <c:pt idx="3005">
                  <c:v>1550.2100136681843</c:v>
                </c:pt>
                <c:pt idx="3006">
                  <c:v>1534.0124682980875</c:v>
                </c:pt>
                <c:pt idx="3007">
                  <c:v>1537.6043196884905</c:v>
                </c:pt>
                <c:pt idx="3008">
                  <c:v>1528.2137753042482</c:v>
                </c:pt>
                <c:pt idx="3009">
                  <c:v>1519.6216845077329</c:v>
                </c:pt>
                <c:pt idx="3010">
                  <c:v>1530.5355565257471</c:v>
                </c:pt>
                <c:pt idx="3011">
                  <c:v>1523.6265561612843</c:v>
                </c:pt>
                <c:pt idx="3012">
                  <c:v>1539.8519977903097</c:v>
                </c:pt>
                <c:pt idx="3013">
                  <c:v>1546.0884296270508</c:v>
                </c:pt>
                <c:pt idx="3014">
                  <c:v>1553.7225632910342</c:v>
                </c:pt>
                <c:pt idx="3015">
                  <c:v>1558.4324533647052</c:v>
                </c:pt>
                <c:pt idx="3016">
                  <c:v>1549.5668023417068</c:v>
                </c:pt>
                <c:pt idx="3017">
                  <c:v>1549.4020489254096</c:v>
                </c:pt>
                <c:pt idx="3018">
                  <c:v>1523.2367915151385</c:v>
                </c:pt>
                <c:pt idx="3019">
                  <c:v>1525.4664191844947</c:v>
                </c:pt>
                <c:pt idx="3020">
                  <c:v>1526.2542646625454</c:v>
                </c:pt>
                <c:pt idx="3021">
                  <c:v>1519.1498218815491</c:v>
                </c:pt>
                <c:pt idx="3022">
                  <c:v>1489.7412843543684</c:v>
                </c:pt>
                <c:pt idx="3023">
                  <c:v>1482.5163442974992</c:v>
                </c:pt>
                <c:pt idx="3024">
                  <c:v>1439.8650646169292</c:v>
                </c:pt>
                <c:pt idx="3025">
                  <c:v>1418.0897114218335</c:v>
                </c:pt>
                <c:pt idx="3026">
                  <c:v>1349.6430502412179</c:v>
                </c:pt>
                <c:pt idx="3027">
                  <c:v>1417.8222954927628</c:v>
                </c:pt>
                <c:pt idx="3028">
                  <c:v>1398.2104743044692</c:v>
                </c:pt>
                <c:pt idx="3029">
                  <c:v>1437.3575817486083</c:v>
                </c:pt>
                <c:pt idx="3030">
                  <c:v>1433.9974077403308</c:v>
                </c:pt>
                <c:pt idx="3031">
                  <c:v>1464.3180257239424</c:v>
                </c:pt>
                <c:pt idx="3032">
                  <c:v>1460.1205258418313</c:v>
                </c:pt>
                <c:pt idx="3033">
                  <c:v>1463.3001665886206</c:v>
                </c:pt>
                <c:pt idx="3034">
                  <c:v>1427.4175107423641</c:v>
                </c:pt>
                <c:pt idx="3035">
                  <c:v>1412.7419283337415</c:v>
                </c:pt>
                <c:pt idx="3036">
                  <c:v>1413.2195342851969</c:v>
                </c:pt>
                <c:pt idx="3037">
                  <c:v>1431.2157190863607</c:v>
                </c:pt>
                <c:pt idx="3038">
                  <c:v>1440.9111126871385</c:v>
                </c:pt>
                <c:pt idx="3039">
                  <c:v>1423.2666097007036</c:v>
                </c:pt>
                <c:pt idx="3040">
                  <c:v>1434.9997750020043</c:v>
                </c:pt>
                <c:pt idx="3041">
                  <c:v>1462.3906561963634</c:v>
                </c:pt>
                <c:pt idx="3042">
                  <c:v>1463.8531051398279</c:v>
                </c:pt>
                <c:pt idx="3043">
                  <c:v>1471.5594110941088</c:v>
                </c:pt>
                <c:pt idx="3044">
                  <c:v>1456.5642952573594</c:v>
                </c:pt>
                <c:pt idx="3045">
                  <c:v>1436.1831111985057</c:v>
                </c:pt>
                <c:pt idx="3047">
                  <c:v>1433.3625304663442</c:v>
                </c:pt>
                <c:pt idx="3048">
                  <c:v>1463.9212324304833</c:v>
                </c:pt>
                <c:pt idx="3049">
                  <c:v>1456.4197911548194</c:v>
                </c:pt>
                <c:pt idx="3050">
                  <c:v>1430.9423161506297</c:v>
                </c:pt>
                <c:pt idx="3051">
                  <c:v>1433.9082286559396</c:v>
                </c:pt>
                <c:pt idx="3052">
                  <c:v>1436.7844941566873</c:v>
                </c:pt>
                <c:pt idx="3053">
                  <c:v>1439.3316730900026</c:v>
                </c:pt>
                <c:pt idx="3054">
                  <c:v>1450.2785102338357</c:v>
                </c:pt>
                <c:pt idx="3055">
                  <c:v>1456.5135595792467</c:v>
                </c:pt>
                <c:pt idx="3056">
                  <c:v>1438.0609013425969</c:v>
                </c:pt>
                <c:pt idx="3057">
                  <c:v>1433.8149439905567</c:v>
                </c:pt>
                <c:pt idx="3058">
                  <c:v>1394.8845812245261</c:v>
                </c:pt>
                <c:pt idx="3059">
                  <c:v>1372.9183016133356</c:v>
                </c:pt>
                <c:pt idx="3060">
                  <c:v>1382.2910725141044</c:v>
                </c:pt>
                <c:pt idx="3061">
                  <c:v>1390.7041028602121</c:v>
                </c:pt>
                <c:pt idx="3062">
                  <c:v>1399.9430440899489</c:v>
                </c:pt>
                <c:pt idx="3063">
                  <c:v>1375.4761403586779</c:v>
                </c:pt>
                <c:pt idx="3064">
                  <c:v>1390.3437161791499</c:v>
                </c:pt>
                <c:pt idx="3065">
                  <c:v>1368.5101312000354</c:v>
                </c:pt>
                <c:pt idx="3066">
                  <c:v>1330.4390775423331</c:v>
                </c:pt>
                <c:pt idx="3067">
                  <c:v>1365.2615843523135</c:v>
                </c:pt>
                <c:pt idx="3068">
                  <c:v>1354.0709442101693</c:v>
                </c:pt>
                <c:pt idx="3069">
                  <c:v>1374.2666481875981</c:v>
                </c:pt>
                <c:pt idx="3070">
                  <c:v>1349.672098029054</c:v>
                </c:pt>
                <c:pt idx="3071">
                  <c:v>1383.8226620033722</c:v>
                </c:pt>
                <c:pt idx="3072">
                  <c:v>1369.5909643300993</c:v>
                </c:pt>
                <c:pt idx="3073">
                  <c:v>1382.6038246812523</c:v>
                </c:pt>
                <c:pt idx="3074">
                  <c:v>1377.625146093575</c:v>
                </c:pt>
                <c:pt idx="3075">
                  <c:v>1396.1497787722244</c:v>
                </c:pt>
                <c:pt idx="3076">
                  <c:v>1377.1185315081209</c:v>
                </c:pt>
                <c:pt idx="3077">
                  <c:v>1404.0411928356386</c:v>
                </c:pt>
                <c:pt idx="3078">
                  <c:v>1392.299678768836</c:v>
                </c:pt>
                <c:pt idx="3079">
                  <c:v>1396.2949651492825</c:v>
                </c:pt>
                <c:pt idx="3080">
                  <c:v>1420.1523389177185</c:v>
                </c:pt>
                <c:pt idx="3081">
                  <c:v>1440.3957404877006</c:v>
                </c:pt>
                <c:pt idx="3082">
                  <c:v>1424.6206415023005</c:v>
                </c:pt>
                <c:pt idx="3083">
                  <c:v>1430.6607727853254</c:v>
                </c:pt>
                <c:pt idx="3084">
                  <c:v>1469.5998138304385</c:v>
                </c:pt>
                <c:pt idx="3085">
                  <c:v>1464.7768575773559</c:v>
                </c:pt>
                <c:pt idx="3086">
                  <c:v>1457.247221549457</c:v>
                </c:pt>
                <c:pt idx="3087">
                  <c:v>1424.977572665679</c:v>
                </c:pt>
                <c:pt idx="3088">
                  <c:v>1443.6824184653269</c:v>
                </c:pt>
                <c:pt idx="3089">
                  <c:v>1453.9007855407331</c:v>
                </c:pt>
                <c:pt idx="3090">
                  <c:v>1450.0491814108632</c:v>
                </c:pt>
                <c:pt idx="3091">
                  <c:v>1451.7543268007209</c:v>
                </c:pt>
                <c:pt idx="3092">
                  <c:v>1461.5429683986772</c:v>
                </c:pt>
                <c:pt idx="3093">
                  <c:v>1422.1388505660243</c:v>
                </c:pt>
                <c:pt idx="3094">
                  <c:v>1422.3737085765931</c:v>
                </c:pt>
                <c:pt idx="3095">
                  <c:v>1443.446815821522</c:v>
                </c:pt>
                <c:pt idx="3096">
                  <c:v>1424.9298143707533</c:v>
                </c:pt>
                <c:pt idx="3097">
                  <c:v>1433.4717310861222</c:v>
                </c:pt>
                <c:pt idx="3098">
                  <c:v>1423.275063787006</c:v>
                </c:pt>
                <c:pt idx="3099">
                  <c:v>1410.0252976754075</c:v>
                </c:pt>
                <c:pt idx="3100">
                  <c:v>1415.4574672593851</c:v>
                </c:pt>
                <c:pt idx="3101">
                  <c:v>1394.8419059224791</c:v>
                </c:pt>
                <c:pt idx="3102">
                  <c:v>1389.9978670481012</c:v>
                </c:pt>
                <c:pt idx="3103">
                  <c:v>1367.1446900926446</c:v>
                </c:pt>
                <c:pt idx="3105">
                  <c:v>1368.3348116015707</c:v>
                </c:pt>
                <c:pt idx="3106">
                  <c:v>1385.5586169577919</c:v>
                </c:pt>
                <c:pt idx="3107">
                  <c:v>1381.6638535891889</c:v>
                </c:pt>
                <c:pt idx="3108">
                  <c:v>1417.9069665122404</c:v>
                </c:pt>
                <c:pt idx="3109">
                  <c:v>1408.4715487424683</c:v>
                </c:pt>
                <c:pt idx="3110">
                  <c:v>1412.2383742069653</c:v>
                </c:pt>
                <c:pt idx="3111">
                  <c:v>1419.9528218539413</c:v>
                </c:pt>
                <c:pt idx="3112">
                  <c:v>1417.4934819782873</c:v>
                </c:pt>
                <c:pt idx="3113">
                  <c:v>1426.4372378381704</c:v>
                </c:pt>
                <c:pt idx="3114">
                  <c:v>1406.0293387907311</c:v>
                </c:pt>
                <c:pt idx="3115">
                  <c:v>1422.8469077088134</c:v>
                </c:pt>
                <c:pt idx="3116">
                  <c:v>1407.8854758853561</c:v>
                </c:pt>
                <c:pt idx="3117">
                  <c:v>1400.0925452961267</c:v>
                </c:pt>
                <c:pt idx="3118">
                  <c:v>1405.1170574019129</c:v>
                </c:pt>
                <c:pt idx="3119">
                  <c:v>1417.7739685538695</c:v>
                </c:pt>
                <c:pt idx="3120">
                  <c:v>1426.6911185425815</c:v>
                </c:pt>
                <c:pt idx="3121">
                  <c:v>1418.5421557880898</c:v>
                </c:pt>
                <c:pt idx="3122">
                  <c:v>1444.0699565175235</c:v>
                </c:pt>
                <c:pt idx="3123">
                  <c:v>1444.2548138914099</c:v>
                </c:pt>
                <c:pt idx="3124">
                  <c:v>1454.2275432485983</c:v>
                </c:pt>
                <c:pt idx="3125">
                  <c:v>1456.1568092514381</c:v>
                </c:pt>
                <c:pt idx="3127">
                  <c:v>1457.9194165096046</c:v>
                </c:pt>
                <c:pt idx="3128">
                  <c:v>1444.0354195556802</c:v>
                </c:pt>
                <c:pt idx="3129">
                  <c:v>1451.3258554178328</c:v>
                </c:pt>
                <c:pt idx="3130">
                  <c:v>1448.3416676977154</c:v>
                </c:pt>
              </c:numCache>
            </c:numRef>
          </c:val>
          <c:smooth val="0"/>
        </c:ser>
        <c:ser>
          <c:idx val="3"/>
          <c:order val="1"/>
          <c:tx>
            <c:v>(2) Constant-Liquidity: NCREIF NTBI Demand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'Exh25-8data'!$A$2:$A$3132</c:f>
              <c:strCache>
                <c:ptCount val="3131"/>
                <c:pt idx="0">
                  <c:v>12/31/1999</c:v>
                </c:pt>
                <c:pt idx="1">
                  <c:v>1/3/2000</c:v>
                </c:pt>
                <c:pt idx="2">
                  <c:v>1/4/2000</c:v>
                </c:pt>
                <c:pt idx="3">
                  <c:v>1/5/2000</c:v>
                </c:pt>
                <c:pt idx="4">
                  <c:v>1/6/2000</c:v>
                </c:pt>
                <c:pt idx="5">
                  <c:v>1/7/2000</c:v>
                </c:pt>
                <c:pt idx="6">
                  <c:v>1/10/2000</c:v>
                </c:pt>
                <c:pt idx="7">
                  <c:v>1/11/2000</c:v>
                </c:pt>
                <c:pt idx="8">
                  <c:v>1/12/2000</c:v>
                </c:pt>
                <c:pt idx="9">
                  <c:v>1/13/2000</c:v>
                </c:pt>
                <c:pt idx="10">
                  <c:v>1/14/2000</c:v>
                </c:pt>
                <c:pt idx="11">
                  <c:v>1/17/2000</c:v>
                </c:pt>
                <c:pt idx="12">
                  <c:v>1/18/2000</c:v>
                </c:pt>
                <c:pt idx="13">
                  <c:v>1/19/2000</c:v>
                </c:pt>
                <c:pt idx="14">
                  <c:v>1/20/2000</c:v>
                </c:pt>
                <c:pt idx="15">
                  <c:v>1/21/2000</c:v>
                </c:pt>
                <c:pt idx="16">
                  <c:v>1/24/2000</c:v>
                </c:pt>
                <c:pt idx="17">
                  <c:v>1/25/2000</c:v>
                </c:pt>
                <c:pt idx="18">
                  <c:v>1/26/2000</c:v>
                </c:pt>
                <c:pt idx="19">
                  <c:v>1/27/2000</c:v>
                </c:pt>
                <c:pt idx="20">
                  <c:v>1/28/2000</c:v>
                </c:pt>
                <c:pt idx="21">
                  <c:v>1/31/2000</c:v>
                </c:pt>
                <c:pt idx="22">
                  <c:v>2/1/2000</c:v>
                </c:pt>
                <c:pt idx="23">
                  <c:v>2/2/2000</c:v>
                </c:pt>
                <c:pt idx="24">
                  <c:v>2/3/2000</c:v>
                </c:pt>
                <c:pt idx="25">
                  <c:v>2/4/2000</c:v>
                </c:pt>
                <c:pt idx="26">
                  <c:v>2/7/2000</c:v>
                </c:pt>
                <c:pt idx="27">
                  <c:v>2/8/2000</c:v>
                </c:pt>
                <c:pt idx="28">
                  <c:v>2/9/2000</c:v>
                </c:pt>
                <c:pt idx="29">
                  <c:v>2/10/2000</c:v>
                </c:pt>
                <c:pt idx="30">
                  <c:v>2/11/2000</c:v>
                </c:pt>
                <c:pt idx="31">
                  <c:v>2/14/2000</c:v>
                </c:pt>
                <c:pt idx="32">
                  <c:v>2/15/2000</c:v>
                </c:pt>
                <c:pt idx="33">
                  <c:v>2/16/2000</c:v>
                </c:pt>
                <c:pt idx="34">
                  <c:v>2/17/2000</c:v>
                </c:pt>
                <c:pt idx="35">
                  <c:v>2/18/2000</c:v>
                </c:pt>
                <c:pt idx="36">
                  <c:v>2/21/2000</c:v>
                </c:pt>
                <c:pt idx="37">
                  <c:v>2/22/2000</c:v>
                </c:pt>
                <c:pt idx="38">
                  <c:v>2/23/2000</c:v>
                </c:pt>
                <c:pt idx="39">
                  <c:v>2/24/2000</c:v>
                </c:pt>
                <c:pt idx="40">
                  <c:v>2/25/2000</c:v>
                </c:pt>
                <c:pt idx="41">
                  <c:v>2/28/2000</c:v>
                </c:pt>
                <c:pt idx="42">
                  <c:v>2/29/2000</c:v>
                </c:pt>
                <c:pt idx="43">
                  <c:v>3/1/2000</c:v>
                </c:pt>
                <c:pt idx="44">
                  <c:v>3/2/2000</c:v>
                </c:pt>
                <c:pt idx="45">
                  <c:v>3/3/2000</c:v>
                </c:pt>
                <c:pt idx="46">
                  <c:v>3/6/2000</c:v>
                </c:pt>
                <c:pt idx="47">
                  <c:v>3/7/2000</c:v>
                </c:pt>
                <c:pt idx="48">
                  <c:v>3/8/2000</c:v>
                </c:pt>
                <c:pt idx="49">
                  <c:v>3/9/2000</c:v>
                </c:pt>
                <c:pt idx="50">
                  <c:v>3/10/2000</c:v>
                </c:pt>
                <c:pt idx="51">
                  <c:v>3/13/2000</c:v>
                </c:pt>
                <c:pt idx="52">
                  <c:v>3/14/2000</c:v>
                </c:pt>
                <c:pt idx="53">
                  <c:v>3/15/2000</c:v>
                </c:pt>
                <c:pt idx="54">
                  <c:v>3/16/2000</c:v>
                </c:pt>
                <c:pt idx="55">
                  <c:v>3/17/2000</c:v>
                </c:pt>
                <c:pt idx="56">
                  <c:v>3/20/2000</c:v>
                </c:pt>
                <c:pt idx="57">
                  <c:v>3/21/2000</c:v>
                </c:pt>
                <c:pt idx="58">
                  <c:v>3/22/2000</c:v>
                </c:pt>
                <c:pt idx="59">
                  <c:v>3/23/2000</c:v>
                </c:pt>
                <c:pt idx="60">
                  <c:v>3/24/2000</c:v>
                </c:pt>
                <c:pt idx="61">
                  <c:v>3/27/2000</c:v>
                </c:pt>
                <c:pt idx="62">
                  <c:v>3/28/2000</c:v>
                </c:pt>
                <c:pt idx="63">
                  <c:v>3/29/2000</c:v>
                </c:pt>
                <c:pt idx="64">
                  <c:v>3/30/2000</c:v>
                </c:pt>
                <c:pt idx="65">
                  <c:v>3/31/2000</c:v>
                </c:pt>
                <c:pt idx="66">
                  <c:v>4/3/2000</c:v>
                </c:pt>
                <c:pt idx="67">
                  <c:v>4/4/2000</c:v>
                </c:pt>
                <c:pt idx="68">
                  <c:v>4/5/2000</c:v>
                </c:pt>
                <c:pt idx="69">
                  <c:v>4/6/2000</c:v>
                </c:pt>
                <c:pt idx="70">
                  <c:v>4/7/2000</c:v>
                </c:pt>
                <c:pt idx="71">
                  <c:v>4/10/2000</c:v>
                </c:pt>
                <c:pt idx="72">
                  <c:v>4/11/2000</c:v>
                </c:pt>
                <c:pt idx="73">
                  <c:v>4/12/2000</c:v>
                </c:pt>
                <c:pt idx="74">
                  <c:v>4/13/2000</c:v>
                </c:pt>
                <c:pt idx="75">
                  <c:v>4/14/2000</c:v>
                </c:pt>
                <c:pt idx="76">
                  <c:v>4/17/2000</c:v>
                </c:pt>
                <c:pt idx="77">
                  <c:v>4/18/2000</c:v>
                </c:pt>
                <c:pt idx="78">
                  <c:v>4/19/2000</c:v>
                </c:pt>
                <c:pt idx="79">
                  <c:v>4/20/2000</c:v>
                </c:pt>
                <c:pt idx="80">
                  <c:v>4/21/2000</c:v>
                </c:pt>
                <c:pt idx="81">
                  <c:v>4/24/2000</c:v>
                </c:pt>
                <c:pt idx="82">
                  <c:v>4/25/2000</c:v>
                </c:pt>
                <c:pt idx="83">
                  <c:v>4/26/2000</c:v>
                </c:pt>
                <c:pt idx="84">
                  <c:v>4/27/2000</c:v>
                </c:pt>
                <c:pt idx="85">
                  <c:v>4/28/2000</c:v>
                </c:pt>
                <c:pt idx="86">
                  <c:v>5/1/2000</c:v>
                </c:pt>
                <c:pt idx="87">
                  <c:v>5/2/2000</c:v>
                </c:pt>
                <c:pt idx="88">
                  <c:v>5/3/2000</c:v>
                </c:pt>
                <c:pt idx="89">
                  <c:v>5/4/2000</c:v>
                </c:pt>
                <c:pt idx="90">
                  <c:v>5/5/2000</c:v>
                </c:pt>
                <c:pt idx="91">
                  <c:v>5/8/2000</c:v>
                </c:pt>
                <c:pt idx="92">
                  <c:v>5/9/2000</c:v>
                </c:pt>
                <c:pt idx="93">
                  <c:v>5/10/2000</c:v>
                </c:pt>
                <c:pt idx="94">
                  <c:v>5/11/2000</c:v>
                </c:pt>
                <c:pt idx="95">
                  <c:v>5/12/2000</c:v>
                </c:pt>
                <c:pt idx="96">
                  <c:v>5/15/2000</c:v>
                </c:pt>
                <c:pt idx="97">
                  <c:v>5/16/2000</c:v>
                </c:pt>
                <c:pt idx="98">
                  <c:v>5/17/2000</c:v>
                </c:pt>
                <c:pt idx="99">
                  <c:v>5/18/2000</c:v>
                </c:pt>
                <c:pt idx="100">
                  <c:v>5/19/2000</c:v>
                </c:pt>
                <c:pt idx="101">
                  <c:v>5/22/2000</c:v>
                </c:pt>
                <c:pt idx="102">
                  <c:v>5/23/2000</c:v>
                </c:pt>
                <c:pt idx="103">
                  <c:v>5/24/2000</c:v>
                </c:pt>
                <c:pt idx="104">
                  <c:v>5/25/2000</c:v>
                </c:pt>
                <c:pt idx="105">
                  <c:v>5/26/2000</c:v>
                </c:pt>
                <c:pt idx="106">
                  <c:v>5/29/2000</c:v>
                </c:pt>
                <c:pt idx="107">
                  <c:v>5/30/2000</c:v>
                </c:pt>
                <c:pt idx="108">
                  <c:v>5/31/2000</c:v>
                </c:pt>
                <c:pt idx="109">
                  <c:v>6/1/2000</c:v>
                </c:pt>
                <c:pt idx="110">
                  <c:v>6/2/2000</c:v>
                </c:pt>
                <c:pt idx="111">
                  <c:v>6/5/2000</c:v>
                </c:pt>
                <c:pt idx="112">
                  <c:v>6/6/2000</c:v>
                </c:pt>
                <c:pt idx="113">
                  <c:v>6/7/2000</c:v>
                </c:pt>
                <c:pt idx="114">
                  <c:v>6/8/2000</c:v>
                </c:pt>
                <c:pt idx="115">
                  <c:v>6/9/2000</c:v>
                </c:pt>
                <c:pt idx="116">
                  <c:v>6/12/2000</c:v>
                </c:pt>
                <c:pt idx="117">
                  <c:v>6/13/2000</c:v>
                </c:pt>
                <c:pt idx="118">
                  <c:v>6/14/2000</c:v>
                </c:pt>
                <c:pt idx="119">
                  <c:v>6/15/2000</c:v>
                </c:pt>
                <c:pt idx="120">
                  <c:v>6/16/2000</c:v>
                </c:pt>
                <c:pt idx="121">
                  <c:v>6/19/2000</c:v>
                </c:pt>
                <c:pt idx="122">
                  <c:v>6/20/2000</c:v>
                </c:pt>
                <c:pt idx="123">
                  <c:v>6/21/2000</c:v>
                </c:pt>
                <c:pt idx="124">
                  <c:v>6/22/2000</c:v>
                </c:pt>
                <c:pt idx="125">
                  <c:v>6/23/2000</c:v>
                </c:pt>
                <c:pt idx="126">
                  <c:v>6/26/2000</c:v>
                </c:pt>
                <c:pt idx="127">
                  <c:v>6/27/2000</c:v>
                </c:pt>
                <c:pt idx="128">
                  <c:v>6/28/2000</c:v>
                </c:pt>
                <c:pt idx="129">
                  <c:v>6/29/2000</c:v>
                </c:pt>
                <c:pt idx="130">
                  <c:v>6/30/2000</c:v>
                </c:pt>
                <c:pt idx="131">
                  <c:v>7/3/2000</c:v>
                </c:pt>
                <c:pt idx="132">
                  <c:v>7/4/2000</c:v>
                </c:pt>
                <c:pt idx="133">
                  <c:v>7/5/2000</c:v>
                </c:pt>
                <c:pt idx="134">
                  <c:v>7/6/2000</c:v>
                </c:pt>
                <c:pt idx="135">
                  <c:v>7/7/2000</c:v>
                </c:pt>
                <c:pt idx="136">
                  <c:v>7/10/2000</c:v>
                </c:pt>
                <c:pt idx="137">
                  <c:v>7/11/2000</c:v>
                </c:pt>
                <c:pt idx="138">
                  <c:v>7/12/2000</c:v>
                </c:pt>
                <c:pt idx="139">
                  <c:v>7/13/2000</c:v>
                </c:pt>
                <c:pt idx="140">
                  <c:v>7/14/2000</c:v>
                </c:pt>
                <c:pt idx="141">
                  <c:v>7/17/2000</c:v>
                </c:pt>
                <c:pt idx="142">
                  <c:v>7/18/2000</c:v>
                </c:pt>
                <c:pt idx="143">
                  <c:v>7/19/2000</c:v>
                </c:pt>
                <c:pt idx="144">
                  <c:v>7/20/2000</c:v>
                </c:pt>
                <c:pt idx="145">
                  <c:v>7/21/2000</c:v>
                </c:pt>
                <c:pt idx="146">
                  <c:v>7/24/2000</c:v>
                </c:pt>
                <c:pt idx="147">
                  <c:v>7/25/2000</c:v>
                </c:pt>
                <c:pt idx="148">
                  <c:v>7/26/2000</c:v>
                </c:pt>
                <c:pt idx="149">
                  <c:v>7/27/2000</c:v>
                </c:pt>
                <c:pt idx="150">
                  <c:v>7/28/2000</c:v>
                </c:pt>
                <c:pt idx="151">
                  <c:v>7/31/2000</c:v>
                </c:pt>
                <c:pt idx="152">
                  <c:v>8/1/2000</c:v>
                </c:pt>
                <c:pt idx="153">
                  <c:v>8/2/2000</c:v>
                </c:pt>
                <c:pt idx="154">
                  <c:v>8/3/2000</c:v>
                </c:pt>
                <c:pt idx="155">
                  <c:v>8/4/2000</c:v>
                </c:pt>
                <c:pt idx="156">
                  <c:v>8/7/2000</c:v>
                </c:pt>
                <c:pt idx="157">
                  <c:v>8/8/2000</c:v>
                </c:pt>
                <c:pt idx="158">
                  <c:v>8/9/2000</c:v>
                </c:pt>
                <c:pt idx="159">
                  <c:v>8/10/2000</c:v>
                </c:pt>
                <c:pt idx="160">
                  <c:v>8/11/2000</c:v>
                </c:pt>
                <c:pt idx="161">
                  <c:v>8/14/2000</c:v>
                </c:pt>
                <c:pt idx="162">
                  <c:v>8/15/2000</c:v>
                </c:pt>
                <c:pt idx="163">
                  <c:v>8/16/2000</c:v>
                </c:pt>
                <c:pt idx="164">
                  <c:v>8/17/2000</c:v>
                </c:pt>
                <c:pt idx="165">
                  <c:v>8/18/2000</c:v>
                </c:pt>
                <c:pt idx="166">
                  <c:v>8/21/2000</c:v>
                </c:pt>
                <c:pt idx="167">
                  <c:v>8/22/2000</c:v>
                </c:pt>
                <c:pt idx="168">
                  <c:v>8/23/2000</c:v>
                </c:pt>
                <c:pt idx="169">
                  <c:v>8/24/2000</c:v>
                </c:pt>
                <c:pt idx="170">
                  <c:v>8/25/2000</c:v>
                </c:pt>
                <c:pt idx="171">
                  <c:v>8/28/2000</c:v>
                </c:pt>
                <c:pt idx="172">
                  <c:v>8/29/2000</c:v>
                </c:pt>
                <c:pt idx="173">
                  <c:v>8/30/2000</c:v>
                </c:pt>
                <c:pt idx="174">
                  <c:v>8/31/2000</c:v>
                </c:pt>
                <c:pt idx="175">
                  <c:v>9/1/2000</c:v>
                </c:pt>
                <c:pt idx="176">
                  <c:v>9/4/2000</c:v>
                </c:pt>
                <c:pt idx="177">
                  <c:v>9/5/2000</c:v>
                </c:pt>
                <c:pt idx="178">
                  <c:v>9/6/2000</c:v>
                </c:pt>
                <c:pt idx="179">
                  <c:v>9/7/2000</c:v>
                </c:pt>
                <c:pt idx="180">
                  <c:v>9/8/2000</c:v>
                </c:pt>
                <c:pt idx="181">
                  <c:v>9/11/2000</c:v>
                </c:pt>
                <c:pt idx="182">
                  <c:v>9/12/2000</c:v>
                </c:pt>
                <c:pt idx="183">
                  <c:v>9/13/2000</c:v>
                </c:pt>
                <c:pt idx="184">
                  <c:v>9/14/2000</c:v>
                </c:pt>
                <c:pt idx="185">
                  <c:v>9/15/2000</c:v>
                </c:pt>
                <c:pt idx="186">
                  <c:v>9/18/2000</c:v>
                </c:pt>
                <c:pt idx="187">
                  <c:v>9/19/2000</c:v>
                </c:pt>
                <c:pt idx="188">
                  <c:v>9/20/2000</c:v>
                </c:pt>
                <c:pt idx="189">
                  <c:v>9/21/2000</c:v>
                </c:pt>
                <c:pt idx="190">
                  <c:v>9/22/2000</c:v>
                </c:pt>
                <c:pt idx="191">
                  <c:v>9/25/2000</c:v>
                </c:pt>
                <c:pt idx="192">
                  <c:v>9/26/2000</c:v>
                </c:pt>
                <c:pt idx="193">
                  <c:v>9/27/2000</c:v>
                </c:pt>
                <c:pt idx="194">
                  <c:v>9/28/2000</c:v>
                </c:pt>
                <c:pt idx="195">
                  <c:v>9/29/2000</c:v>
                </c:pt>
                <c:pt idx="196">
                  <c:v>10/2/2000</c:v>
                </c:pt>
                <c:pt idx="197">
                  <c:v>10/3/2000</c:v>
                </c:pt>
                <c:pt idx="198">
                  <c:v>10/4/2000</c:v>
                </c:pt>
                <c:pt idx="199">
                  <c:v>10/5/2000</c:v>
                </c:pt>
                <c:pt idx="200">
                  <c:v>10/6/2000</c:v>
                </c:pt>
                <c:pt idx="201">
                  <c:v>10/9/2000</c:v>
                </c:pt>
                <c:pt idx="202">
                  <c:v>10/10/2000</c:v>
                </c:pt>
                <c:pt idx="203">
                  <c:v>10/11/2000</c:v>
                </c:pt>
                <c:pt idx="204">
                  <c:v>10/12/2000</c:v>
                </c:pt>
                <c:pt idx="205">
                  <c:v>10/13/2000</c:v>
                </c:pt>
                <c:pt idx="206">
                  <c:v>10/16/2000</c:v>
                </c:pt>
                <c:pt idx="207">
                  <c:v>10/17/2000</c:v>
                </c:pt>
                <c:pt idx="208">
                  <c:v>10/18/2000</c:v>
                </c:pt>
                <c:pt idx="209">
                  <c:v>10/19/2000</c:v>
                </c:pt>
                <c:pt idx="210">
                  <c:v>10/20/2000</c:v>
                </c:pt>
                <c:pt idx="211">
                  <c:v>10/23/2000</c:v>
                </c:pt>
                <c:pt idx="212">
                  <c:v>10/24/2000</c:v>
                </c:pt>
                <c:pt idx="213">
                  <c:v>10/25/2000</c:v>
                </c:pt>
                <c:pt idx="214">
                  <c:v>10/26/2000</c:v>
                </c:pt>
                <c:pt idx="215">
                  <c:v>10/27/2000</c:v>
                </c:pt>
                <c:pt idx="216">
                  <c:v>10/30/2000</c:v>
                </c:pt>
                <c:pt idx="217">
                  <c:v>10/31/2000</c:v>
                </c:pt>
                <c:pt idx="218">
                  <c:v>11/1/2000</c:v>
                </c:pt>
                <c:pt idx="219">
                  <c:v>11/2/2000</c:v>
                </c:pt>
                <c:pt idx="220">
                  <c:v>11/3/2000</c:v>
                </c:pt>
                <c:pt idx="221">
                  <c:v>11/6/2000</c:v>
                </c:pt>
                <c:pt idx="222">
                  <c:v>11/7/2000</c:v>
                </c:pt>
                <c:pt idx="223">
                  <c:v>11/8/2000</c:v>
                </c:pt>
                <c:pt idx="224">
                  <c:v>11/9/2000</c:v>
                </c:pt>
                <c:pt idx="225">
                  <c:v>11/10/2000</c:v>
                </c:pt>
                <c:pt idx="226">
                  <c:v>11/13/2000</c:v>
                </c:pt>
                <c:pt idx="227">
                  <c:v>11/14/2000</c:v>
                </c:pt>
                <c:pt idx="228">
                  <c:v>11/15/2000</c:v>
                </c:pt>
                <c:pt idx="229">
                  <c:v>11/16/2000</c:v>
                </c:pt>
                <c:pt idx="230">
                  <c:v>11/17/2000</c:v>
                </c:pt>
                <c:pt idx="231">
                  <c:v>11/20/2000</c:v>
                </c:pt>
                <c:pt idx="232">
                  <c:v>11/21/2000</c:v>
                </c:pt>
                <c:pt idx="233">
                  <c:v>11/22/2000</c:v>
                </c:pt>
                <c:pt idx="234">
                  <c:v>11/23/2000</c:v>
                </c:pt>
                <c:pt idx="235">
                  <c:v>11/24/2000</c:v>
                </c:pt>
                <c:pt idx="236">
                  <c:v>11/27/2000</c:v>
                </c:pt>
                <c:pt idx="237">
                  <c:v>11/28/2000</c:v>
                </c:pt>
                <c:pt idx="238">
                  <c:v>11/29/2000</c:v>
                </c:pt>
                <c:pt idx="239">
                  <c:v>11/30/2000</c:v>
                </c:pt>
                <c:pt idx="240">
                  <c:v>12/1/2000</c:v>
                </c:pt>
                <c:pt idx="241">
                  <c:v>12/4/2000</c:v>
                </c:pt>
                <c:pt idx="242">
                  <c:v>12/5/2000</c:v>
                </c:pt>
                <c:pt idx="243">
                  <c:v>12/6/2000</c:v>
                </c:pt>
                <c:pt idx="244">
                  <c:v>12/7/2000</c:v>
                </c:pt>
                <c:pt idx="245">
                  <c:v>12/8/2000</c:v>
                </c:pt>
                <c:pt idx="246">
                  <c:v>12/11/2000</c:v>
                </c:pt>
                <c:pt idx="247">
                  <c:v>12/12/2000</c:v>
                </c:pt>
                <c:pt idx="248">
                  <c:v>12/13/2000</c:v>
                </c:pt>
                <c:pt idx="249">
                  <c:v>12/14/2000</c:v>
                </c:pt>
                <c:pt idx="250">
                  <c:v>12/15/2000</c:v>
                </c:pt>
                <c:pt idx="251">
                  <c:v>12/18/2000</c:v>
                </c:pt>
                <c:pt idx="252">
                  <c:v>12/19/2000</c:v>
                </c:pt>
                <c:pt idx="253">
                  <c:v>12/20/2000</c:v>
                </c:pt>
                <c:pt idx="254">
                  <c:v>12/21/2000</c:v>
                </c:pt>
                <c:pt idx="255">
                  <c:v>12/22/2000</c:v>
                </c:pt>
                <c:pt idx="256">
                  <c:v>12/25/2000</c:v>
                </c:pt>
                <c:pt idx="257">
                  <c:v>12/26/2000</c:v>
                </c:pt>
                <c:pt idx="258">
                  <c:v>12/27/2000</c:v>
                </c:pt>
                <c:pt idx="259">
                  <c:v>12/28/2000</c:v>
                </c:pt>
                <c:pt idx="260">
                  <c:v>12/29/2000</c:v>
                </c:pt>
                <c:pt idx="261">
                  <c:v>1/1/2001</c:v>
                </c:pt>
                <c:pt idx="262">
                  <c:v>1/2/2001</c:v>
                </c:pt>
                <c:pt idx="263">
                  <c:v>1/3/2001</c:v>
                </c:pt>
                <c:pt idx="264">
                  <c:v>1/4/2001</c:v>
                </c:pt>
                <c:pt idx="265">
                  <c:v>1/5/2001</c:v>
                </c:pt>
                <c:pt idx="266">
                  <c:v>1/8/2001</c:v>
                </c:pt>
                <c:pt idx="267">
                  <c:v>1/9/2001</c:v>
                </c:pt>
                <c:pt idx="268">
                  <c:v>1/10/2001</c:v>
                </c:pt>
                <c:pt idx="269">
                  <c:v>1/11/2001</c:v>
                </c:pt>
                <c:pt idx="270">
                  <c:v>1/12/2001</c:v>
                </c:pt>
                <c:pt idx="271">
                  <c:v>1/13/2001</c:v>
                </c:pt>
                <c:pt idx="272">
                  <c:v>1/16/2001</c:v>
                </c:pt>
                <c:pt idx="273">
                  <c:v>1/17/2001</c:v>
                </c:pt>
                <c:pt idx="274">
                  <c:v>1/18/2001</c:v>
                </c:pt>
                <c:pt idx="275">
                  <c:v>1/19/2001</c:v>
                </c:pt>
                <c:pt idx="276">
                  <c:v>1/22/2001</c:v>
                </c:pt>
                <c:pt idx="277">
                  <c:v>1/23/2001</c:v>
                </c:pt>
                <c:pt idx="278">
                  <c:v>1/24/2001</c:v>
                </c:pt>
                <c:pt idx="279">
                  <c:v>1/25/2001</c:v>
                </c:pt>
                <c:pt idx="280">
                  <c:v>1/26/2001</c:v>
                </c:pt>
                <c:pt idx="281">
                  <c:v>1/29/2001</c:v>
                </c:pt>
                <c:pt idx="282">
                  <c:v>1/30/2001</c:v>
                </c:pt>
                <c:pt idx="283">
                  <c:v>1/31/2001</c:v>
                </c:pt>
                <c:pt idx="284">
                  <c:v>2/1/2001</c:v>
                </c:pt>
                <c:pt idx="285">
                  <c:v>2/2/2001</c:v>
                </c:pt>
                <c:pt idx="286">
                  <c:v>2/5/2001</c:v>
                </c:pt>
                <c:pt idx="287">
                  <c:v>2/6/2001</c:v>
                </c:pt>
                <c:pt idx="288">
                  <c:v>2/7/2001</c:v>
                </c:pt>
                <c:pt idx="289">
                  <c:v>2/8/2001</c:v>
                </c:pt>
                <c:pt idx="290">
                  <c:v>2/9/2001</c:v>
                </c:pt>
                <c:pt idx="291">
                  <c:v>2/12/2001</c:v>
                </c:pt>
                <c:pt idx="292">
                  <c:v>2/13/2001</c:v>
                </c:pt>
                <c:pt idx="293">
                  <c:v>2/14/2001</c:v>
                </c:pt>
                <c:pt idx="294">
                  <c:v>2/15/2001</c:v>
                </c:pt>
                <c:pt idx="295">
                  <c:v>2/16/2001</c:v>
                </c:pt>
                <c:pt idx="296">
                  <c:v>2/19/2001</c:v>
                </c:pt>
                <c:pt idx="297">
                  <c:v>2/20/2001</c:v>
                </c:pt>
                <c:pt idx="298">
                  <c:v>2/21/2001</c:v>
                </c:pt>
                <c:pt idx="299">
                  <c:v>2/22/2001</c:v>
                </c:pt>
                <c:pt idx="300">
                  <c:v>2/23/2001</c:v>
                </c:pt>
                <c:pt idx="301">
                  <c:v>2/26/2001</c:v>
                </c:pt>
                <c:pt idx="302">
                  <c:v>2/27/2001</c:v>
                </c:pt>
                <c:pt idx="303">
                  <c:v>2/28/2001</c:v>
                </c:pt>
                <c:pt idx="304">
                  <c:v>3/1/2001</c:v>
                </c:pt>
                <c:pt idx="305">
                  <c:v>3/2/2001</c:v>
                </c:pt>
                <c:pt idx="306">
                  <c:v>3/5/2001</c:v>
                </c:pt>
                <c:pt idx="307">
                  <c:v>3/6/2001</c:v>
                </c:pt>
                <c:pt idx="308">
                  <c:v>3/7/2001</c:v>
                </c:pt>
                <c:pt idx="309">
                  <c:v>3/8/2001</c:v>
                </c:pt>
                <c:pt idx="310">
                  <c:v>3/9/2001</c:v>
                </c:pt>
                <c:pt idx="311">
                  <c:v>3/12/2001</c:v>
                </c:pt>
                <c:pt idx="312">
                  <c:v>3/13/2001</c:v>
                </c:pt>
                <c:pt idx="313">
                  <c:v>3/14/2001</c:v>
                </c:pt>
                <c:pt idx="314">
                  <c:v>3/15/2001</c:v>
                </c:pt>
                <c:pt idx="315">
                  <c:v>3/16/2001</c:v>
                </c:pt>
                <c:pt idx="316">
                  <c:v>3/19/2001</c:v>
                </c:pt>
                <c:pt idx="317">
                  <c:v>3/20/2001</c:v>
                </c:pt>
                <c:pt idx="318">
                  <c:v>3/21/2001</c:v>
                </c:pt>
                <c:pt idx="319">
                  <c:v>3/22/2001</c:v>
                </c:pt>
                <c:pt idx="320">
                  <c:v>3/23/2001</c:v>
                </c:pt>
                <c:pt idx="321">
                  <c:v>3/26/2001</c:v>
                </c:pt>
                <c:pt idx="322">
                  <c:v>3/27/2001</c:v>
                </c:pt>
                <c:pt idx="323">
                  <c:v>3/28/2001</c:v>
                </c:pt>
                <c:pt idx="324">
                  <c:v>3/29/2001</c:v>
                </c:pt>
                <c:pt idx="325">
                  <c:v>3/30/2001</c:v>
                </c:pt>
                <c:pt idx="326">
                  <c:v>4/2/2001</c:v>
                </c:pt>
                <c:pt idx="327">
                  <c:v>4/3/2001</c:v>
                </c:pt>
                <c:pt idx="328">
                  <c:v>4/4/2001</c:v>
                </c:pt>
                <c:pt idx="329">
                  <c:v>4/5/2001</c:v>
                </c:pt>
                <c:pt idx="330">
                  <c:v>4/6/2001</c:v>
                </c:pt>
                <c:pt idx="331">
                  <c:v>4/9/2001</c:v>
                </c:pt>
                <c:pt idx="332">
                  <c:v>4/10/2001</c:v>
                </c:pt>
                <c:pt idx="333">
                  <c:v>4/11/2001</c:v>
                </c:pt>
                <c:pt idx="334">
                  <c:v>4/12/2001</c:v>
                </c:pt>
                <c:pt idx="335">
                  <c:v>4/13/2001</c:v>
                </c:pt>
                <c:pt idx="336">
                  <c:v>4/16/2001</c:v>
                </c:pt>
                <c:pt idx="337">
                  <c:v>4/17/2001</c:v>
                </c:pt>
                <c:pt idx="338">
                  <c:v>4/18/2001</c:v>
                </c:pt>
                <c:pt idx="339">
                  <c:v>4/19/2001</c:v>
                </c:pt>
                <c:pt idx="340">
                  <c:v>4/20/2001</c:v>
                </c:pt>
                <c:pt idx="341">
                  <c:v>4/23/2001</c:v>
                </c:pt>
                <c:pt idx="342">
                  <c:v>4/24/2001</c:v>
                </c:pt>
                <c:pt idx="343">
                  <c:v>4/25/2001</c:v>
                </c:pt>
                <c:pt idx="344">
                  <c:v>4/26/2001</c:v>
                </c:pt>
                <c:pt idx="345">
                  <c:v>4/27/2001</c:v>
                </c:pt>
                <c:pt idx="346">
                  <c:v>4/30/2001</c:v>
                </c:pt>
                <c:pt idx="347">
                  <c:v>5/1/2001</c:v>
                </c:pt>
                <c:pt idx="348">
                  <c:v>5/2/2001</c:v>
                </c:pt>
                <c:pt idx="349">
                  <c:v>5/3/2001</c:v>
                </c:pt>
                <c:pt idx="350">
                  <c:v>5/4/2001</c:v>
                </c:pt>
                <c:pt idx="351">
                  <c:v>5/7/2001</c:v>
                </c:pt>
                <c:pt idx="352">
                  <c:v>5/8/2001</c:v>
                </c:pt>
                <c:pt idx="353">
                  <c:v>5/9/2001</c:v>
                </c:pt>
                <c:pt idx="354">
                  <c:v>5/10/2001</c:v>
                </c:pt>
                <c:pt idx="355">
                  <c:v>5/11/2001</c:v>
                </c:pt>
                <c:pt idx="356">
                  <c:v>5/14/2001</c:v>
                </c:pt>
                <c:pt idx="357">
                  <c:v>5/15/2001</c:v>
                </c:pt>
                <c:pt idx="358">
                  <c:v>5/16/2001</c:v>
                </c:pt>
                <c:pt idx="359">
                  <c:v>5/17/2001</c:v>
                </c:pt>
                <c:pt idx="360">
                  <c:v>5/18/2001</c:v>
                </c:pt>
                <c:pt idx="361">
                  <c:v>5/21/2001</c:v>
                </c:pt>
                <c:pt idx="362">
                  <c:v>5/22/2001</c:v>
                </c:pt>
                <c:pt idx="363">
                  <c:v>5/23/2001</c:v>
                </c:pt>
                <c:pt idx="364">
                  <c:v>5/24/2001</c:v>
                </c:pt>
                <c:pt idx="365">
                  <c:v>5/25/2001</c:v>
                </c:pt>
                <c:pt idx="366">
                  <c:v>5/28/2001</c:v>
                </c:pt>
                <c:pt idx="367">
                  <c:v>5/29/2001</c:v>
                </c:pt>
                <c:pt idx="368">
                  <c:v>5/30/2001</c:v>
                </c:pt>
                <c:pt idx="369">
                  <c:v>5/31/2001</c:v>
                </c:pt>
                <c:pt idx="370">
                  <c:v>6/1/2001</c:v>
                </c:pt>
                <c:pt idx="371">
                  <c:v>6/4/2001</c:v>
                </c:pt>
                <c:pt idx="372">
                  <c:v>6/5/2001</c:v>
                </c:pt>
                <c:pt idx="373">
                  <c:v>6/6/2001</c:v>
                </c:pt>
                <c:pt idx="374">
                  <c:v>6/7/2001</c:v>
                </c:pt>
                <c:pt idx="375">
                  <c:v>6/8/2001</c:v>
                </c:pt>
                <c:pt idx="376">
                  <c:v>6/11/2001</c:v>
                </c:pt>
                <c:pt idx="377">
                  <c:v>6/12/2001</c:v>
                </c:pt>
                <c:pt idx="378">
                  <c:v>6/13/2001</c:v>
                </c:pt>
                <c:pt idx="379">
                  <c:v>6/14/2001</c:v>
                </c:pt>
                <c:pt idx="380">
                  <c:v>6/15/2001</c:v>
                </c:pt>
                <c:pt idx="381">
                  <c:v>6/18/2001</c:v>
                </c:pt>
                <c:pt idx="382">
                  <c:v>6/19/2001</c:v>
                </c:pt>
                <c:pt idx="383">
                  <c:v>6/20/2001</c:v>
                </c:pt>
                <c:pt idx="384">
                  <c:v>6/21/2001</c:v>
                </c:pt>
                <c:pt idx="385">
                  <c:v>6/22/2001</c:v>
                </c:pt>
                <c:pt idx="386">
                  <c:v>6/25/2001</c:v>
                </c:pt>
                <c:pt idx="387">
                  <c:v>6/26/2001</c:v>
                </c:pt>
                <c:pt idx="388">
                  <c:v>6/27/2001</c:v>
                </c:pt>
                <c:pt idx="389">
                  <c:v>6/28/2001</c:v>
                </c:pt>
                <c:pt idx="390">
                  <c:v>6/29/2001</c:v>
                </c:pt>
                <c:pt idx="391">
                  <c:v>7/2/2001</c:v>
                </c:pt>
                <c:pt idx="392">
                  <c:v>7/3/2001</c:v>
                </c:pt>
                <c:pt idx="393">
                  <c:v>7/4/2001</c:v>
                </c:pt>
                <c:pt idx="394">
                  <c:v>7/5/2001</c:v>
                </c:pt>
                <c:pt idx="395">
                  <c:v>7/6/2001</c:v>
                </c:pt>
                <c:pt idx="396">
                  <c:v>7/9/2001</c:v>
                </c:pt>
                <c:pt idx="397">
                  <c:v>7/10/2001</c:v>
                </c:pt>
                <c:pt idx="398">
                  <c:v>7/11/2001</c:v>
                </c:pt>
                <c:pt idx="399">
                  <c:v>7/12/2001</c:v>
                </c:pt>
                <c:pt idx="400">
                  <c:v>7/13/2001</c:v>
                </c:pt>
                <c:pt idx="401">
                  <c:v>7/16/2001</c:v>
                </c:pt>
                <c:pt idx="402">
                  <c:v>7/17/2001</c:v>
                </c:pt>
                <c:pt idx="403">
                  <c:v>7/18/2001</c:v>
                </c:pt>
                <c:pt idx="404">
                  <c:v>7/19/2001</c:v>
                </c:pt>
                <c:pt idx="405">
                  <c:v>7/20/2001</c:v>
                </c:pt>
                <c:pt idx="406">
                  <c:v>7/23/2001</c:v>
                </c:pt>
                <c:pt idx="407">
                  <c:v>7/24/2001</c:v>
                </c:pt>
                <c:pt idx="408">
                  <c:v>7/25/2001</c:v>
                </c:pt>
                <c:pt idx="409">
                  <c:v>7/26/2001</c:v>
                </c:pt>
                <c:pt idx="410">
                  <c:v>7/27/2001</c:v>
                </c:pt>
                <c:pt idx="411">
                  <c:v>7/30/2001</c:v>
                </c:pt>
                <c:pt idx="412">
                  <c:v>7/31/2001</c:v>
                </c:pt>
                <c:pt idx="413">
                  <c:v>8/1/2001</c:v>
                </c:pt>
                <c:pt idx="414">
                  <c:v>8/2/2001</c:v>
                </c:pt>
                <c:pt idx="415">
                  <c:v>8/3/2001</c:v>
                </c:pt>
                <c:pt idx="416">
                  <c:v>8/6/2001</c:v>
                </c:pt>
                <c:pt idx="417">
                  <c:v>8/7/2001</c:v>
                </c:pt>
                <c:pt idx="418">
                  <c:v>8/8/2001</c:v>
                </c:pt>
                <c:pt idx="419">
                  <c:v>8/9/2001</c:v>
                </c:pt>
                <c:pt idx="420">
                  <c:v>8/10/2001</c:v>
                </c:pt>
                <c:pt idx="421">
                  <c:v>8/13/2001</c:v>
                </c:pt>
                <c:pt idx="422">
                  <c:v>8/14/2001</c:v>
                </c:pt>
                <c:pt idx="423">
                  <c:v>8/15/2001</c:v>
                </c:pt>
                <c:pt idx="424">
                  <c:v>8/16/2001</c:v>
                </c:pt>
                <c:pt idx="425">
                  <c:v>8/17/2001</c:v>
                </c:pt>
                <c:pt idx="426">
                  <c:v>8/20/2001</c:v>
                </c:pt>
                <c:pt idx="427">
                  <c:v>8/21/2001</c:v>
                </c:pt>
                <c:pt idx="428">
                  <c:v>8/22/2001</c:v>
                </c:pt>
                <c:pt idx="429">
                  <c:v>8/23/2001</c:v>
                </c:pt>
                <c:pt idx="430">
                  <c:v>8/24/2001</c:v>
                </c:pt>
                <c:pt idx="431">
                  <c:v>8/27/2001</c:v>
                </c:pt>
                <c:pt idx="432">
                  <c:v>8/28/2001</c:v>
                </c:pt>
                <c:pt idx="433">
                  <c:v>8/29/2001</c:v>
                </c:pt>
                <c:pt idx="434">
                  <c:v>8/30/2001</c:v>
                </c:pt>
                <c:pt idx="435">
                  <c:v>8/31/2001</c:v>
                </c:pt>
                <c:pt idx="436">
                  <c:v>9/3/2001</c:v>
                </c:pt>
                <c:pt idx="437">
                  <c:v>9/4/2001</c:v>
                </c:pt>
                <c:pt idx="438">
                  <c:v>9/5/2001</c:v>
                </c:pt>
                <c:pt idx="439">
                  <c:v>9/6/2001</c:v>
                </c:pt>
                <c:pt idx="440">
                  <c:v>9/7/2001</c:v>
                </c:pt>
                <c:pt idx="441">
                  <c:v>9/10/2001</c:v>
                </c:pt>
                <c:pt idx="446">
                  <c:v>9/17/2001</c:v>
                </c:pt>
                <c:pt idx="447">
                  <c:v>9/18/2001</c:v>
                </c:pt>
                <c:pt idx="448">
                  <c:v>9/19/2001</c:v>
                </c:pt>
                <c:pt idx="449">
                  <c:v>9/20/2001</c:v>
                </c:pt>
                <c:pt idx="450">
                  <c:v>9/21/2001</c:v>
                </c:pt>
                <c:pt idx="451">
                  <c:v>9/24/2001</c:v>
                </c:pt>
                <c:pt idx="452">
                  <c:v>9/25/2001</c:v>
                </c:pt>
                <c:pt idx="453">
                  <c:v>9/26/2001</c:v>
                </c:pt>
                <c:pt idx="454">
                  <c:v>9/27/2001</c:v>
                </c:pt>
                <c:pt idx="455">
                  <c:v>9/28/2001</c:v>
                </c:pt>
                <c:pt idx="456">
                  <c:v>10/1/2001</c:v>
                </c:pt>
                <c:pt idx="457">
                  <c:v>10/2/2001</c:v>
                </c:pt>
                <c:pt idx="458">
                  <c:v>10/3/2001</c:v>
                </c:pt>
                <c:pt idx="459">
                  <c:v>10/4/2001</c:v>
                </c:pt>
                <c:pt idx="460">
                  <c:v>10/5/2001</c:v>
                </c:pt>
                <c:pt idx="461">
                  <c:v>10/8/2001</c:v>
                </c:pt>
                <c:pt idx="462">
                  <c:v>10/9/2001</c:v>
                </c:pt>
                <c:pt idx="463">
                  <c:v>10/10/2001</c:v>
                </c:pt>
                <c:pt idx="464">
                  <c:v>10/11/2001</c:v>
                </c:pt>
                <c:pt idx="465">
                  <c:v>10/12/2001</c:v>
                </c:pt>
                <c:pt idx="466">
                  <c:v>10/15/2001</c:v>
                </c:pt>
                <c:pt idx="467">
                  <c:v>10/16/2001</c:v>
                </c:pt>
                <c:pt idx="468">
                  <c:v>10/17/2001</c:v>
                </c:pt>
                <c:pt idx="469">
                  <c:v>10/18/2001</c:v>
                </c:pt>
                <c:pt idx="470">
                  <c:v>10/19/2001</c:v>
                </c:pt>
                <c:pt idx="471">
                  <c:v>10/22/2001</c:v>
                </c:pt>
                <c:pt idx="472">
                  <c:v>10/23/2001</c:v>
                </c:pt>
                <c:pt idx="473">
                  <c:v>10/24/2001</c:v>
                </c:pt>
                <c:pt idx="474">
                  <c:v>10/25/2001</c:v>
                </c:pt>
                <c:pt idx="475">
                  <c:v>10/26/2001</c:v>
                </c:pt>
                <c:pt idx="476">
                  <c:v>10/29/2001</c:v>
                </c:pt>
                <c:pt idx="477">
                  <c:v>10/30/2001</c:v>
                </c:pt>
                <c:pt idx="478">
                  <c:v>10/31/2001</c:v>
                </c:pt>
                <c:pt idx="479">
                  <c:v>11/1/2001</c:v>
                </c:pt>
                <c:pt idx="480">
                  <c:v>11/2/2001</c:v>
                </c:pt>
                <c:pt idx="481">
                  <c:v>11/5/2001</c:v>
                </c:pt>
                <c:pt idx="482">
                  <c:v>11/6/2001</c:v>
                </c:pt>
                <c:pt idx="483">
                  <c:v>11/7/2001</c:v>
                </c:pt>
                <c:pt idx="484">
                  <c:v>11/8/2001</c:v>
                </c:pt>
                <c:pt idx="485">
                  <c:v>11/9/2001</c:v>
                </c:pt>
                <c:pt idx="486">
                  <c:v>11/12/2001</c:v>
                </c:pt>
                <c:pt idx="487">
                  <c:v>11/13/2001</c:v>
                </c:pt>
                <c:pt idx="488">
                  <c:v>11/14/2001</c:v>
                </c:pt>
                <c:pt idx="489">
                  <c:v>11/15/2001</c:v>
                </c:pt>
                <c:pt idx="490">
                  <c:v>11/16/2001</c:v>
                </c:pt>
                <c:pt idx="491">
                  <c:v>11/19/2001</c:v>
                </c:pt>
                <c:pt idx="492">
                  <c:v>11/20/2001</c:v>
                </c:pt>
                <c:pt idx="493">
                  <c:v>11/21/2001</c:v>
                </c:pt>
                <c:pt idx="494">
                  <c:v>11/22/2001</c:v>
                </c:pt>
                <c:pt idx="495">
                  <c:v>11/23/2001</c:v>
                </c:pt>
                <c:pt idx="496">
                  <c:v>11/26/2001</c:v>
                </c:pt>
                <c:pt idx="497">
                  <c:v>11/27/2001</c:v>
                </c:pt>
                <c:pt idx="498">
                  <c:v>11/28/2001</c:v>
                </c:pt>
                <c:pt idx="499">
                  <c:v>11/29/2001</c:v>
                </c:pt>
                <c:pt idx="500">
                  <c:v>11/30/2001</c:v>
                </c:pt>
                <c:pt idx="501">
                  <c:v>12/3/2001</c:v>
                </c:pt>
                <c:pt idx="502">
                  <c:v>12/4/2001</c:v>
                </c:pt>
                <c:pt idx="503">
                  <c:v>12/5/2001</c:v>
                </c:pt>
                <c:pt idx="504">
                  <c:v>12/6/2001</c:v>
                </c:pt>
                <c:pt idx="505">
                  <c:v>12/7/2001</c:v>
                </c:pt>
                <c:pt idx="506">
                  <c:v>12/10/2001</c:v>
                </c:pt>
                <c:pt idx="507">
                  <c:v>12/11/2001</c:v>
                </c:pt>
                <c:pt idx="508">
                  <c:v>12/12/2001</c:v>
                </c:pt>
                <c:pt idx="509">
                  <c:v>12/13/2001</c:v>
                </c:pt>
                <c:pt idx="510">
                  <c:v>12/14/2001</c:v>
                </c:pt>
                <c:pt idx="511">
                  <c:v>12/17/2001</c:v>
                </c:pt>
                <c:pt idx="512">
                  <c:v>12/18/2001</c:v>
                </c:pt>
                <c:pt idx="513">
                  <c:v>12/19/2001</c:v>
                </c:pt>
                <c:pt idx="514">
                  <c:v>12/20/2001</c:v>
                </c:pt>
                <c:pt idx="515">
                  <c:v>12/21/2001</c:v>
                </c:pt>
                <c:pt idx="516">
                  <c:v>12/24/2001</c:v>
                </c:pt>
                <c:pt idx="517">
                  <c:v>12/25/2001</c:v>
                </c:pt>
                <c:pt idx="518">
                  <c:v>12/26/2001</c:v>
                </c:pt>
                <c:pt idx="519">
                  <c:v>12/27/2001</c:v>
                </c:pt>
                <c:pt idx="520">
                  <c:v>12/28/2001</c:v>
                </c:pt>
                <c:pt idx="521">
                  <c:v>12/31/2001</c:v>
                </c:pt>
                <c:pt idx="522">
                  <c:v>1/1/2002</c:v>
                </c:pt>
                <c:pt idx="523">
                  <c:v>1/2/2002</c:v>
                </c:pt>
                <c:pt idx="524">
                  <c:v>1/3/2002</c:v>
                </c:pt>
                <c:pt idx="525">
                  <c:v>1/4/2002</c:v>
                </c:pt>
                <c:pt idx="526">
                  <c:v>1/7/2002</c:v>
                </c:pt>
                <c:pt idx="527">
                  <c:v>1/8/2002</c:v>
                </c:pt>
                <c:pt idx="528">
                  <c:v>1/9/2002</c:v>
                </c:pt>
                <c:pt idx="529">
                  <c:v>1/10/2002</c:v>
                </c:pt>
                <c:pt idx="530">
                  <c:v>1/11/2002</c:v>
                </c:pt>
                <c:pt idx="531">
                  <c:v>1/14/2002</c:v>
                </c:pt>
                <c:pt idx="532">
                  <c:v>1/15/2002</c:v>
                </c:pt>
                <c:pt idx="533">
                  <c:v>1/16/2002</c:v>
                </c:pt>
                <c:pt idx="534">
                  <c:v>1/17/2002</c:v>
                </c:pt>
                <c:pt idx="535">
                  <c:v>1/18/2002</c:v>
                </c:pt>
                <c:pt idx="536">
                  <c:v>1/21/2002</c:v>
                </c:pt>
                <c:pt idx="537">
                  <c:v>1/22/2002</c:v>
                </c:pt>
                <c:pt idx="538">
                  <c:v>1/23/2002</c:v>
                </c:pt>
                <c:pt idx="539">
                  <c:v>1/24/2002</c:v>
                </c:pt>
                <c:pt idx="540">
                  <c:v>1/25/2002</c:v>
                </c:pt>
                <c:pt idx="541">
                  <c:v>1/28/2002</c:v>
                </c:pt>
                <c:pt idx="542">
                  <c:v>1/29/2002</c:v>
                </c:pt>
                <c:pt idx="543">
                  <c:v>1/30/2002</c:v>
                </c:pt>
                <c:pt idx="544">
                  <c:v>1/31/2002</c:v>
                </c:pt>
                <c:pt idx="545">
                  <c:v>2/1/2002</c:v>
                </c:pt>
                <c:pt idx="546">
                  <c:v>2/4/2002</c:v>
                </c:pt>
                <c:pt idx="547">
                  <c:v>2/5/2002</c:v>
                </c:pt>
                <c:pt idx="548">
                  <c:v>2/6/2002</c:v>
                </c:pt>
                <c:pt idx="549">
                  <c:v>2/7/2002</c:v>
                </c:pt>
                <c:pt idx="550">
                  <c:v>2/8/2002</c:v>
                </c:pt>
                <c:pt idx="551">
                  <c:v>2/11/2002</c:v>
                </c:pt>
                <c:pt idx="552">
                  <c:v>2/12/2002</c:v>
                </c:pt>
                <c:pt idx="553">
                  <c:v>2/13/2002</c:v>
                </c:pt>
                <c:pt idx="554">
                  <c:v>2/14/2002</c:v>
                </c:pt>
                <c:pt idx="555">
                  <c:v>2/15/2002</c:v>
                </c:pt>
                <c:pt idx="556">
                  <c:v>2/18/2002</c:v>
                </c:pt>
                <c:pt idx="557">
                  <c:v>2/19/2002</c:v>
                </c:pt>
                <c:pt idx="558">
                  <c:v>2/20/2002</c:v>
                </c:pt>
                <c:pt idx="559">
                  <c:v>2/21/2002</c:v>
                </c:pt>
                <c:pt idx="560">
                  <c:v>2/22/2002</c:v>
                </c:pt>
                <c:pt idx="561">
                  <c:v>2/25/2002</c:v>
                </c:pt>
                <c:pt idx="562">
                  <c:v>2/26/2002</c:v>
                </c:pt>
                <c:pt idx="563">
                  <c:v>2/27/2002</c:v>
                </c:pt>
                <c:pt idx="564">
                  <c:v>2/28/2002</c:v>
                </c:pt>
                <c:pt idx="565">
                  <c:v>3/1/2002</c:v>
                </c:pt>
                <c:pt idx="566">
                  <c:v>3/4/2002</c:v>
                </c:pt>
                <c:pt idx="567">
                  <c:v>3/5/2002</c:v>
                </c:pt>
                <c:pt idx="568">
                  <c:v>3/6/2002</c:v>
                </c:pt>
                <c:pt idx="569">
                  <c:v>3/7/2002</c:v>
                </c:pt>
                <c:pt idx="570">
                  <c:v>3/8/2002</c:v>
                </c:pt>
                <c:pt idx="571">
                  <c:v>3/11/2002</c:v>
                </c:pt>
                <c:pt idx="572">
                  <c:v>3/12/2002</c:v>
                </c:pt>
                <c:pt idx="573">
                  <c:v>3/13/2002</c:v>
                </c:pt>
                <c:pt idx="574">
                  <c:v>3/14/2002</c:v>
                </c:pt>
                <c:pt idx="575">
                  <c:v>3/15/2002</c:v>
                </c:pt>
                <c:pt idx="576">
                  <c:v>3/18/2002</c:v>
                </c:pt>
                <c:pt idx="577">
                  <c:v>3/19/2002</c:v>
                </c:pt>
                <c:pt idx="578">
                  <c:v>3/20/2002</c:v>
                </c:pt>
                <c:pt idx="579">
                  <c:v>3/21/2002</c:v>
                </c:pt>
                <c:pt idx="580">
                  <c:v>3/22/2002</c:v>
                </c:pt>
                <c:pt idx="581">
                  <c:v>3/25/2002</c:v>
                </c:pt>
                <c:pt idx="582">
                  <c:v>3/26/2002</c:v>
                </c:pt>
                <c:pt idx="583">
                  <c:v>3/27/2002</c:v>
                </c:pt>
                <c:pt idx="584">
                  <c:v>3/28/2002</c:v>
                </c:pt>
                <c:pt idx="585">
                  <c:v>3/29/2002</c:v>
                </c:pt>
                <c:pt idx="586">
                  <c:v>4/1/2002</c:v>
                </c:pt>
                <c:pt idx="587">
                  <c:v>4/2/2002</c:v>
                </c:pt>
                <c:pt idx="588">
                  <c:v>4/3/2002</c:v>
                </c:pt>
                <c:pt idx="589">
                  <c:v>4/4/2002</c:v>
                </c:pt>
                <c:pt idx="590">
                  <c:v>4/5/2002</c:v>
                </c:pt>
                <c:pt idx="591">
                  <c:v>4/8/2002</c:v>
                </c:pt>
                <c:pt idx="592">
                  <c:v>4/9/2002</c:v>
                </c:pt>
                <c:pt idx="593">
                  <c:v>4/10/2002</c:v>
                </c:pt>
                <c:pt idx="594">
                  <c:v>4/11/2002</c:v>
                </c:pt>
                <c:pt idx="595">
                  <c:v>4/12/2002</c:v>
                </c:pt>
                <c:pt idx="596">
                  <c:v>4/15/2002</c:v>
                </c:pt>
                <c:pt idx="597">
                  <c:v>4/16/2002</c:v>
                </c:pt>
                <c:pt idx="598">
                  <c:v>4/17/2002</c:v>
                </c:pt>
                <c:pt idx="599">
                  <c:v>4/18/2002</c:v>
                </c:pt>
                <c:pt idx="600">
                  <c:v>4/19/2002</c:v>
                </c:pt>
                <c:pt idx="601">
                  <c:v>4/22/2002</c:v>
                </c:pt>
                <c:pt idx="602">
                  <c:v>4/23/2002</c:v>
                </c:pt>
                <c:pt idx="603">
                  <c:v>4/24/2002</c:v>
                </c:pt>
                <c:pt idx="604">
                  <c:v>4/25/2002</c:v>
                </c:pt>
                <c:pt idx="605">
                  <c:v>4/26/2002</c:v>
                </c:pt>
                <c:pt idx="606">
                  <c:v>4/29/2002</c:v>
                </c:pt>
                <c:pt idx="607">
                  <c:v>4/30/2002</c:v>
                </c:pt>
                <c:pt idx="608">
                  <c:v>5/1/2002</c:v>
                </c:pt>
                <c:pt idx="609">
                  <c:v>5/2/2002</c:v>
                </c:pt>
                <c:pt idx="610">
                  <c:v>5/3/2002</c:v>
                </c:pt>
                <c:pt idx="611">
                  <c:v>5/6/2002</c:v>
                </c:pt>
                <c:pt idx="612">
                  <c:v>5/7/2002</c:v>
                </c:pt>
                <c:pt idx="613">
                  <c:v>5/8/2002</c:v>
                </c:pt>
                <c:pt idx="614">
                  <c:v>5/9/2002</c:v>
                </c:pt>
                <c:pt idx="615">
                  <c:v>5/10/2002</c:v>
                </c:pt>
                <c:pt idx="616">
                  <c:v>5/13/2002</c:v>
                </c:pt>
                <c:pt idx="617">
                  <c:v>5/14/2002</c:v>
                </c:pt>
                <c:pt idx="618">
                  <c:v>5/15/2002</c:v>
                </c:pt>
                <c:pt idx="619">
                  <c:v>5/16/2002</c:v>
                </c:pt>
                <c:pt idx="620">
                  <c:v>5/17/2002</c:v>
                </c:pt>
                <c:pt idx="621">
                  <c:v>5/20/2002</c:v>
                </c:pt>
                <c:pt idx="622">
                  <c:v>5/21/2002</c:v>
                </c:pt>
                <c:pt idx="623">
                  <c:v>5/22/2002</c:v>
                </c:pt>
                <c:pt idx="624">
                  <c:v>5/23/2002</c:v>
                </c:pt>
                <c:pt idx="625">
                  <c:v>5/24/2002</c:v>
                </c:pt>
                <c:pt idx="626">
                  <c:v>5/27/2002</c:v>
                </c:pt>
                <c:pt idx="627">
                  <c:v>5/28/2002</c:v>
                </c:pt>
                <c:pt idx="628">
                  <c:v>5/29/2002</c:v>
                </c:pt>
                <c:pt idx="629">
                  <c:v>5/30/2002</c:v>
                </c:pt>
                <c:pt idx="630">
                  <c:v>5/31/2002</c:v>
                </c:pt>
                <c:pt idx="631">
                  <c:v>6/3/2002</c:v>
                </c:pt>
                <c:pt idx="632">
                  <c:v>6/4/2002</c:v>
                </c:pt>
                <c:pt idx="633">
                  <c:v>6/5/2002</c:v>
                </c:pt>
                <c:pt idx="634">
                  <c:v>6/6/2002</c:v>
                </c:pt>
                <c:pt idx="635">
                  <c:v>6/7/2002</c:v>
                </c:pt>
                <c:pt idx="636">
                  <c:v>6/10/2002</c:v>
                </c:pt>
                <c:pt idx="637">
                  <c:v>6/11/2002</c:v>
                </c:pt>
                <c:pt idx="638">
                  <c:v>6/12/2002</c:v>
                </c:pt>
                <c:pt idx="639">
                  <c:v>6/13/2002</c:v>
                </c:pt>
                <c:pt idx="640">
                  <c:v>6/14/2002</c:v>
                </c:pt>
                <c:pt idx="641">
                  <c:v>6/17/2002</c:v>
                </c:pt>
                <c:pt idx="642">
                  <c:v>6/18/2002</c:v>
                </c:pt>
                <c:pt idx="643">
                  <c:v>6/19/2002</c:v>
                </c:pt>
                <c:pt idx="644">
                  <c:v>6/20/2002</c:v>
                </c:pt>
                <c:pt idx="645">
                  <c:v>6/21/2002</c:v>
                </c:pt>
                <c:pt idx="646">
                  <c:v>6/24/2002</c:v>
                </c:pt>
                <c:pt idx="647">
                  <c:v>6/25/2002</c:v>
                </c:pt>
                <c:pt idx="648">
                  <c:v>6/26/2002</c:v>
                </c:pt>
                <c:pt idx="649">
                  <c:v>6/27/2002</c:v>
                </c:pt>
                <c:pt idx="650">
                  <c:v>6/28/2002</c:v>
                </c:pt>
                <c:pt idx="651">
                  <c:v>7/1/2002</c:v>
                </c:pt>
                <c:pt idx="652">
                  <c:v>7/2/2002</c:v>
                </c:pt>
                <c:pt idx="653">
                  <c:v>7/3/2002</c:v>
                </c:pt>
                <c:pt idx="654">
                  <c:v>7/4/2002</c:v>
                </c:pt>
                <c:pt idx="655">
                  <c:v>7/5/2002</c:v>
                </c:pt>
                <c:pt idx="656">
                  <c:v>7/8/2002</c:v>
                </c:pt>
                <c:pt idx="657">
                  <c:v>7/9/2002</c:v>
                </c:pt>
                <c:pt idx="658">
                  <c:v>7/10/2002</c:v>
                </c:pt>
                <c:pt idx="659">
                  <c:v>7/11/2002</c:v>
                </c:pt>
                <c:pt idx="660">
                  <c:v>7/12/2002</c:v>
                </c:pt>
                <c:pt idx="661">
                  <c:v>7/15/2002</c:v>
                </c:pt>
                <c:pt idx="662">
                  <c:v>7/16/2002</c:v>
                </c:pt>
                <c:pt idx="663">
                  <c:v>7/17/2002</c:v>
                </c:pt>
                <c:pt idx="664">
                  <c:v>7/18/2002</c:v>
                </c:pt>
                <c:pt idx="665">
                  <c:v>7/19/2002</c:v>
                </c:pt>
                <c:pt idx="666">
                  <c:v>7/22/2002</c:v>
                </c:pt>
                <c:pt idx="667">
                  <c:v>7/23/2002</c:v>
                </c:pt>
                <c:pt idx="668">
                  <c:v>7/24/2002</c:v>
                </c:pt>
                <c:pt idx="669">
                  <c:v>7/25/2002</c:v>
                </c:pt>
                <c:pt idx="670">
                  <c:v>7/26/2002</c:v>
                </c:pt>
                <c:pt idx="671">
                  <c:v>7/29/2002</c:v>
                </c:pt>
                <c:pt idx="672">
                  <c:v>7/30/2002</c:v>
                </c:pt>
                <c:pt idx="673">
                  <c:v>7/31/2002</c:v>
                </c:pt>
                <c:pt idx="674">
                  <c:v>8/1/2002</c:v>
                </c:pt>
                <c:pt idx="675">
                  <c:v>8/2/2002</c:v>
                </c:pt>
                <c:pt idx="676">
                  <c:v>8/5/2002</c:v>
                </c:pt>
                <c:pt idx="677">
                  <c:v>8/6/2002</c:v>
                </c:pt>
                <c:pt idx="678">
                  <c:v>8/7/2002</c:v>
                </c:pt>
                <c:pt idx="679">
                  <c:v>8/8/2002</c:v>
                </c:pt>
                <c:pt idx="680">
                  <c:v>8/9/2002</c:v>
                </c:pt>
                <c:pt idx="681">
                  <c:v>8/12/2002</c:v>
                </c:pt>
                <c:pt idx="682">
                  <c:v>8/13/2002</c:v>
                </c:pt>
                <c:pt idx="683">
                  <c:v>8/14/2002</c:v>
                </c:pt>
                <c:pt idx="684">
                  <c:v>8/15/2002</c:v>
                </c:pt>
                <c:pt idx="685">
                  <c:v>8/16/2002</c:v>
                </c:pt>
                <c:pt idx="686">
                  <c:v>8/19/2002</c:v>
                </c:pt>
                <c:pt idx="687">
                  <c:v>8/20/2002</c:v>
                </c:pt>
                <c:pt idx="688">
                  <c:v>8/21/2002</c:v>
                </c:pt>
                <c:pt idx="689">
                  <c:v>8/22/2002</c:v>
                </c:pt>
                <c:pt idx="690">
                  <c:v>8/23/2002</c:v>
                </c:pt>
                <c:pt idx="691">
                  <c:v>8/26/2002</c:v>
                </c:pt>
                <c:pt idx="692">
                  <c:v>8/27/2002</c:v>
                </c:pt>
                <c:pt idx="693">
                  <c:v>8/28/2002</c:v>
                </c:pt>
                <c:pt idx="694">
                  <c:v>8/29/2002</c:v>
                </c:pt>
                <c:pt idx="695">
                  <c:v>8/30/2002</c:v>
                </c:pt>
                <c:pt idx="696">
                  <c:v>9/2//2002</c:v>
                </c:pt>
                <c:pt idx="697">
                  <c:v>9/3/2002</c:v>
                </c:pt>
                <c:pt idx="698">
                  <c:v>9/4/2002</c:v>
                </c:pt>
                <c:pt idx="699">
                  <c:v>9/5/2002</c:v>
                </c:pt>
                <c:pt idx="700">
                  <c:v>9/6/2002</c:v>
                </c:pt>
                <c:pt idx="701">
                  <c:v>9/9/2002</c:v>
                </c:pt>
                <c:pt idx="702">
                  <c:v>9/10/2002</c:v>
                </c:pt>
                <c:pt idx="703">
                  <c:v>9/11/2002</c:v>
                </c:pt>
                <c:pt idx="704">
                  <c:v>9/12/2002</c:v>
                </c:pt>
                <c:pt idx="705">
                  <c:v>9/13/2002</c:v>
                </c:pt>
                <c:pt idx="706">
                  <c:v>9/16/2002</c:v>
                </c:pt>
                <c:pt idx="707">
                  <c:v>9/17/2002</c:v>
                </c:pt>
                <c:pt idx="708">
                  <c:v>9/18/2002</c:v>
                </c:pt>
                <c:pt idx="709">
                  <c:v>9/19/2002</c:v>
                </c:pt>
                <c:pt idx="710">
                  <c:v>9/20/2002</c:v>
                </c:pt>
                <c:pt idx="711">
                  <c:v>9/23/2002</c:v>
                </c:pt>
                <c:pt idx="712">
                  <c:v>9/24/2002</c:v>
                </c:pt>
                <c:pt idx="713">
                  <c:v>9/25/2002</c:v>
                </c:pt>
                <c:pt idx="714">
                  <c:v>9/26/2002</c:v>
                </c:pt>
                <c:pt idx="715">
                  <c:v>9/27/2002</c:v>
                </c:pt>
                <c:pt idx="716">
                  <c:v>9/30/2002</c:v>
                </c:pt>
                <c:pt idx="717">
                  <c:v>10/1/2002</c:v>
                </c:pt>
                <c:pt idx="718">
                  <c:v>10/2/2002</c:v>
                </c:pt>
                <c:pt idx="719">
                  <c:v>10/3/2002</c:v>
                </c:pt>
                <c:pt idx="720">
                  <c:v>10/4/2002</c:v>
                </c:pt>
                <c:pt idx="721">
                  <c:v>10/7/2002</c:v>
                </c:pt>
                <c:pt idx="722">
                  <c:v>10/8/2002</c:v>
                </c:pt>
                <c:pt idx="723">
                  <c:v>10/9/2002</c:v>
                </c:pt>
                <c:pt idx="724">
                  <c:v>10/10/2002</c:v>
                </c:pt>
                <c:pt idx="725">
                  <c:v>10/11/2002</c:v>
                </c:pt>
                <c:pt idx="726">
                  <c:v>10/14/2002</c:v>
                </c:pt>
                <c:pt idx="727">
                  <c:v>10/15/2002</c:v>
                </c:pt>
                <c:pt idx="728">
                  <c:v>10/16/2002</c:v>
                </c:pt>
                <c:pt idx="729">
                  <c:v>10/17/2002</c:v>
                </c:pt>
                <c:pt idx="730">
                  <c:v>10/18/2002</c:v>
                </c:pt>
                <c:pt idx="731">
                  <c:v>10/21/2002</c:v>
                </c:pt>
                <c:pt idx="732">
                  <c:v>10/22/2002</c:v>
                </c:pt>
                <c:pt idx="733">
                  <c:v>10/23/2002</c:v>
                </c:pt>
                <c:pt idx="734">
                  <c:v>10/24/2002</c:v>
                </c:pt>
                <c:pt idx="735">
                  <c:v>10/25/2002</c:v>
                </c:pt>
                <c:pt idx="736">
                  <c:v>10/28/2002</c:v>
                </c:pt>
                <c:pt idx="737">
                  <c:v>10/29/2002</c:v>
                </c:pt>
                <c:pt idx="738">
                  <c:v>10/30/2002</c:v>
                </c:pt>
                <c:pt idx="739">
                  <c:v>10/31/2002</c:v>
                </c:pt>
                <c:pt idx="740">
                  <c:v>11/1/2002</c:v>
                </c:pt>
                <c:pt idx="741">
                  <c:v>11/4/2002</c:v>
                </c:pt>
                <c:pt idx="742">
                  <c:v>11/5/2002</c:v>
                </c:pt>
                <c:pt idx="743">
                  <c:v>11/6/2002</c:v>
                </c:pt>
                <c:pt idx="744">
                  <c:v>11/7/2002</c:v>
                </c:pt>
                <c:pt idx="745">
                  <c:v>11/8/2002</c:v>
                </c:pt>
                <c:pt idx="746">
                  <c:v>11/11/2002</c:v>
                </c:pt>
                <c:pt idx="747">
                  <c:v>11/12/2002</c:v>
                </c:pt>
                <c:pt idx="748">
                  <c:v>11/13/2002</c:v>
                </c:pt>
                <c:pt idx="749">
                  <c:v>11/14/2002</c:v>
                </c:pt>
                <c:pt idx="750">
                  <c:v>11/15/2002</c:v>
                </c:pt>
                <c:pt idx="751">
                  <c:v>11/18/2002</c:v>
                </c:pt>
                <c:pt idx="752">
                  <c:v>11/19/2002</c:v>
                </c:pt>
                <c:pt idx="753">
                  <c:v>11/20/2002</c:v>
                </c:pt>
                <c:pt idx="754">
                  <c:v>11/21/2002</c:v>
                </c:pt>
                <c:pt idx="755">
                  <c:v>11/22/2002</c:v>
                </c:pt>
                <c:pt idx="756">
                  <c:v>11/25/2002</c:v>
                </c:pt>
                <c:pt idx="757">
                  <c:v>11/26/2002</c:v>
                </c:pt>
                <c:pt idx="758">
                  <c:v>11/27/2002</c:v>
                </c:pt>
                <c:pt idx="759">
                  <c:v>11/28/2002</c:v>
                </c:pt>
                <c:pt idx="760">
                  <c:v>11/29/2002</c:v>
                </c:pt>
                <c:pt idx="761">
                  <c:v>12/2/2002</c:v>
                </c:pt>
                <c:pt idx="762">
                  <c:v>12/3/2002</c:v>
                </c:pt>
                <c:pt idx="763">
                  <c:v>12/4/2002</c:v>
                </c:pt>
                <c:pt idx="764">
                  <c:v>12/5/2002</c:v>
                </c:pt>
                <c:pt idx="765">
                  <c:v>12/6/2002</c:v>
                </c:pt>
                <c:pt idx="766">
                  <c:v>12/9/2002</c:v>
                </c:pt>
                <c:pt idx="767">
                  <c:v>12/10/2002</c:v>
                </c:pt>
                <c:pt idx="768">
                  <c:v>12/11/2002</c:v>
                </c:pt>
                <c:pt idx="769">
                  <c:v>12/12/2002</c:v>
                </c:pt>
                <c:pt idx="770">
                  <c:v>12/13/2002</c:v>
                </c:pt>
                <c:pt idx="771">
                  <c:v>12/16/2002</c:v>
                </c:pt>
                <c:pt idx="772">
                  <c:v>12/17/2002</c:v>
                </c:pt>
                <c:pt idx="773">
                  <c:v>12/18/2002</c:v>
                </c:pt>
                <c:pt idx="774">
                  <c:v>12/19/2002</c:v>
                </c:pt>
                <c:pt idx="775">
                  <c:v>12/20/2002</c:v>
                </c:pt>
                <c:pt idx="776">
                  <c:v>12/23/2002</c:v>
                </c:pt>
                <c:pt idx="777">
                  <c:v>12/24/2002</c:v>
                </c:pt>
                <c:pt idx="778">
                  <c:v>12/25/2002</c:v>
                </c:pt>
                <c:pt idx="779">
                  <c:v>12/26/2002</c:v>
                </c:pt>
                <c:pt idx="780">
                  <c:v>12/27/2002</c:v>
                </c:pt>
                <c:pt idx="781">
                  <c:v>12/30/2002</c:v>
                </c:pt>
                <c:pt idx="782">
                  <c:v>12/31/2002</c:v>
                </c:pt>
                <c:pt idx="783">
                  <c:v>1/1/2003</c:v>
                </c:pt>
                <c:pt idx="784">
                  <c:v>1/2/2003</c:v>
                </c:pt>
                <c:pt idx="785">
                  <c:v>1/3/2003</c:v>
                </c:pt>
                <c:pt idx="786">
                  <c:v>1/6/2003</c:v>
                </c:pt>
                <c:pt idx="787">
                  <c:v>1/7/2003</c:v>
                </c:pt>
                <c:pt idx="788">
                  <c:v>1/8/2003</c:v>
                </c:pt>
                <c:pt idx="789">
                  <c:v>1/9/2003</c:v>
                </c:pt>
                <c:pt idx="790">
                  <c:v>1/10/2003</c:v>
                </c:pt>
                <c:pt idx="791">
                  <c:v>1/13/2003</c:v>
                </c:pt>
                <c:pt idx="792">
                  <c:v>1/14/2003</c:v>
                </c:pt>
                <c:pt idx="793">
                  <c:v>1/15/2003</c:v>
                </c:pt>
                <c:pt idx="794">
                  <c:v>1/16/2003</c:v>
                </c:pt>
                <c:pt idx="795">
                  <c:v>1/17/2003</c:v>
                </c:pt>
                <c:pt idx="796">
                  <c:v>1/20/2003</c:v>
                </c:pt>
                <c:pt idx="797">
                  <c:v>1/21/2003</c:v>
                </c:pt>
                <c:pt idx="798">
                  <c:v>1/22/2003</c:v>
                </c:pt>
                <c:pt idx="799">
                  <c:v>1/23/2003</c:v>
                </c:pt>
                <c:pt idx="800">
                  <c:v>1/24/2003</c:v>
                </c:pt>
                <c:pt idx="801">
                  <c:v>1/27/2003</c:v>
                </c:pt>
                <c:pt idx="802">
                  <c:v>1/28/2003</c:v>
                </c:pt>
                <c:pt idx="803">
                  <c:v>1/29/2003</c:v>
                </c:pt>
                <c:pt idx="804">
                  <c:v>1/30/2003</c:v>
                </c:pt>
                <c:pt idx="805">
                  <c:v>1/31/2003</c:v>
                </c:pt>
                <c:pt idx="806">
                  <c:v>2/3/2003</c:v>
                </c:pt>
                <c:pt idx="807">
                  <c:v>2/4/2003</c:v>
                </c:pt>
                <c:pt idx="808">
                  <c:v>2/5/2003</c:v>
                </c:pt>
                <c:pt idx="809">
                  <c:v>2/6/2003</c:v>
                </c:pt>
                <c:pt idx="810">
                  <c:v>2/7/2003</c:v>
                </c:pt>
                <c:pt idx="811">
                  <c:v>2/10/2003</c:v>
                </c:pt>
                <c:pt idx="812">
                  <c:v>2/11/2003</c:v>
                </c:pt>
                <c:pt idx="813">
                  <c:v>2/12/2003</c:v>
                </c:pt>
                <c:pt idx="814">
                  <c:v>2/13/2003</c:v>
                </c:pt>
                <c:pt idx="815">
                  <c:v>2/14/2003</c:v>
                </c:pt>
                <c:pt idx="816">
                  <c:v>2/17/2003</c:v>
                </c:pt>
                <c:pt idx="817">
                  <c:v>2/18/2003</c:v>
                </c:pt>
                <c:pt idx="818">
                  <c:v>2/19/2003</c:v>
                </c:pt>
                <c:pt idx="819">
                  <c:v>2/20/2003</c:v>
                </c:pt>
                <c:pt idx="820">
                  <c:v>2/21/2003</c:v>
                </c:pt>
                <c:pt idx="821">
                  <c:v>2/24/2003</c:v>
                </c:pt>
                <c:pt idx="822">
                  <c:v>2/25/2003</c:v>
                </c:pt>
                <c:pt idx="823">
                  <c:v>2/26/2003</c:v>
                </c:pt>
                <c:pt idx="824">
                  <c:v>2/27/2003</c:v>
                </c:pt>
                <c:pt idx="825">
                  <c:v>2/28/2003</c:v>
                </c:pt>
                <c:pt idx="826">
                  <c:v>3/3/2003</c:v>
                </c:pt>
                <c:pt idx="827">
                  <c:v>3/4/2003</c:v>
                </c:pt>
                <c:pt idx="828">
                  <c:v>3/5/2003</c:v>
                </c:pt>
                <c:pt idx="829">
                  <c:v>3/6/2003</c:v>
                </c:pt>
                <c:pt idx="830">
                  <c:v>3/7/2003</c:v>
                </c:pt>
                <c:pt idx="831">
                  <c:v>3/10/2003</c:v>
                </c:pt>
                <c:pt idx="832">
                  <c:v>3/11/2003</c:v>
                </c:pt>
                <c:pt idx="833">
                  <c:v>3/12/2003</c:v>
                </c:pt>
                <c:pt idx="834">
                  <c:v>3/13/2003</c:v>
                </c:pt>
                <c:pt idx="835">
                  <c:v>3/14/2003</c:v>
                </c:pt>
                <c:pt idx="836">
                  <c:v>3/17/2003</c:v>
                </c:pt>
                <c:pt idx="837">
                  <c:v>3/18/2003</c:v>
                </c:pt>
                <c:pt idx="838">
                  <c:v>3/19/2003</c:v>
                </c:pt>
                <c:pt idx="839">
                  <c:v>3/20/2003</c:v>
                </c:pt>
                <c:pt idx="840">
                  <c:v>3/21/2003</c:v>
                </c:pt>
                <c:pt idx="841">
                  <c:v>3/24/2003</c:v>
                </c:pt>
                <c:pt idx="842">
                  <c:v>3/25/2003</c:v>
                </c:pt>
                <c:pt idx="843">
                  <c:v>3/26/2003</c:v>
                </c:pt>
                <c:pt idx="844">
                  <c:v>3/27/2003</c:v>
                </c:pt>
                <c:pt idx="845">
                  <c:v>3/28/2003</c:v>
                </c:pt>
                <c:pt idx="846">
                  <c:v>3/31/2003</c:v>
                </c:pt>
                <c:pt idx="847">
                  <c:v>4/1/2003</c:v>
                </c:pt>
                <c:pt idx="848">
                  <c:v>4/2/2003</c:v>
                </c:pt>
                <c:pt idx="849">
                  <c:v>4/3/2003</c:v>
                </c:pt>
                <c:pt idx="850">
                  <c:v>4/4/2003</c:v>
                </c:pt>
                <c:pt idx="851">
                  <c:v>4/7/2003</c:v>
                </c:pt>
                <c:pt idx="852">
                  <c:v>4/8/2003</c:v>
                </c:pt>
                <c:pt idx="853">
                  <c:v>4/9/2003</c:v>
                </c:pt>
                <c:pt idx="854">
                  <c:v>4/10/2003</c:v>
                </c:pt>
                <c:pt idx="855">
                  <c:v>4/11/2003</c:v>
                </c:pt>
                <c:pt idx="856">
                  <c:v>4/14/2003</c:v>
                </c:pt>
                <c:pt idx="857">
                  <c:v>4/15/2003</c:v>
                </c:pt>
                <c:pt idx="858">
                  <c:v>4/16/2003</c:v>
                </c:pt>
                <c:pt idx="859">
                  <c:v>4/17/2003</c:v>
                </c:pt>
                <c:pt idx="860">
                  <c:v>4/18/2003</c:v>
                </c:pt>
                <c:pt idx="861">
                  <c:v>4/21/2003</c:v>
                </c:pt>
                <c:pt idx="862">
                  <c:v>4/22/2003</c:v>
                </c:pt>
                <c:pt idx="863">
                  <c:v>4/23/2003</c:v>
                </c:pt>
                <c:pt idx="864">
                  <c:v>4/24/2003</c:v>
                </c:pt>
                <c:pt idx="865">
                  <c:v>4/25/2003</c:v>
                </c:pt>
                <c:pt idx="866">
                  <c:v>4/28/2003</c:v>
                </c:pt>
                <c:pt idx="867">
                  <c:v>4/29/2003</c:v>
                </c:pt>
                <c:pt idx="868">
                  <c:v>4/30/2003</c:v>
                </c:pt>
                <c:pt idx="869">
                  <c:v>5/1/2003</c:v>
                </c:pt>
                <c:pt idx="870">
                  <c:v>5/2/2003</c:v>
                </c:pt>
                <c:pt idx="871">
                  <c:v>5/5/2003</c:v>
                </c:pt>
                <c:pt idx="872">
                  <c:v>5/6/2003</c:v>
                </c:pt>
                <c:pt idx="873">
                  <c:v>5/7/2003</c:v>
                </c:pt>
                <c:pt idx="874">
                  <c:v>5/8/2003</c:v>
                </c:pt>
                <c:pt idx="875">
                  <c:v>5/9/2003</c:v>
                </c:pt>
                <c:pt idx="876">
                  <c:v>5/12/2003</c:v>
                </c:pt>
                <c:pt idx="877">
                  <c:v>5/13/2003</c:v>
                </c:pt>
                <c:pt idx="878">
                  <c:v>5/14/2003</c:v>
                </c:pt>
                <c:pt idx="879">
                  <c:v>5/15/2003</c:v>
                </c:pt>
                <c:pt idx="880">
                  <c:v>5/16/2003</c:v>
                </c:pt>
                <c:pt idx="881">
                  <c:v>5/19/2003</c:v>
                </c:pt>
                <c:pt idx="882">
                  <c:v>5/20/2003</c:v>
                </c:pt>
                <c:pt idx="883">
                  <c:v>5/21/2003</c:v>
                </c:pt>
                <c:pt idx="884">
                  <c:v>5/22/2003</c:v>
                </c:pt>
                <c:pt idx="885">
                  <c:v>5/23/2003</c:v>
                </c:pt>
                <c:pt idx="886">
                  <c:v>5/26/3003</c:v>
                </c:pt>
                <c:pt idx="887">
                  <c:v>5/27/2003</c:v>
                </c:pt>
                <c:pt idx="888">
                  <c:v>5/28/2003</c:v>
                </c:pt>
                <c:pt idx="889">
                  <c:v>5/29/2003</c:v>
                </c:pt>
                <c:pt idx="890">
                  <c:v>5/30/2003</c:v>
                </c:pt>
                <c:pt idx="891">
                  <c:v>6/2/2003</c:v>
                </c:pt>
                <c:pt idx="892">
                  <c:v>6/3/2003</c:v>
                </c:pt>
                <c:pt idx="893">
                  <c:v>6/4/2003</c:v>
                </c:pt>
                <c:pt idx="894">
                  <c:v>6/5/2003</c:v>
                </c:pt>
                <c:pt idx="895">
                  <c:v>6/6/2003</c:v>
                </c:pt>
                <c:pt idx="896">
                  <c:v>6/9/2003</c:v>
                </c:pt>
                <c:pt idx="897">
                  <c:v>6/10/2003</c:v>
                </c:pt>
                <c:pt idx="898">
                  <c:v>6/11/2003</c:v>
                </c:pt>
                <c:pt idx="899">
                  <c:v>6/12/2003</c:v>
                </c:pt>
                <c:pt idx="900">
                  <c:v>6/13/2003</c:v>
                </c:pt>
                <c:pt idx="901">
                  <c:v>6/16/2003</c:v>
                </c:pt>
                <c:pt idx="902">
                  <c:v>6/17/2003</c:v>
                </c:pt>
                <c:pt idx="903">
                  <c:v>6/18/2003</c:v>
                </c:pt>
                <c:pt idx="904">
                  <c:v>6/19/2003</c:v>
                </c:pt>
                <c:pt idx="905">
                  <c:v>6/20/2003</c:v>
                </c:pt>
                <c:pt idx="906">
                  <c:v>6/23/2003</c:v>
                </c:pt>
                <c:pt idx="907">
                  <c:v>6/24/2003</c:v>
                </c:pt>
                <c:pt idx="908">
                  <c:v>6/25/2003</c:v>
                </c:pt>
                <c:pt idx="909">
                  <c:v>6/26/2003</c:v>
                </c:pt>
                <c:pt idx="910">
                  <c:v>6/27/2003</c:v>
                </c:pt>
                <c:pt idx="911">
                  <c:v>6/30/2003</c:v>
                </c:pt>
                <c:pt idx="912">
                  <c:v>7/1/2003</c:v>
                </c:pt>
                <c:pt idx="913">
                  <c:v>7/2/2003</c:v>
                </c:pt>
                <c:pt idx="914">
                  <c:v>7/3/2003</c:v>
                </c:pt>
                <c:pt idx="915">
                  <c:v>7/4/2003</c:v>
                </c:pt>
                <c:pt idx="916">
                  <c:v>7/7/2003</c:v>
                </c:pt>
                <c:pt idx="917">
                  <c:v>7/8/2003</c:v>
                </c:pt>
                <c:pt idx="918">
                  <c:v>7/9/2003</c:v>
                </c:pt>
                <c:pt idx="919">
                  <c:v>7/10/2003</c:v>
                </c:pt>
                <c:pt idx="920">
                  <c:v>7/11/2003</c:v>
                </c:pt>
                <c:pt idx="921">
                  <c:v>7/14/2003</c:v>
                </c:pt>
                <c:pt idx="922">
                  <c:v>7/15/2003</c:v>
                </c:pt>
                <c:pt idx="923">
                  <c:v>7/16/2003</c:v>
                </c:pt>
                <c:pt idx="924">
                  <c:v>7/17/2003</c:v>
                </c:pt>
                <c:pt idx="925">
                  <c:v>7/18/2003</c:v>
                </c:pt>
                <c:pt idx="926">
                  <c:v>7/21/2003</c:v>
                </c:pt>
                <c:pt idx="927">
                  <c:v>7/22/2003</c:v>
                </c:pt>
                <c:pt idx="928">
                  <c:v>7/23/2003</c:v>
                </c:pt>
                <c:pt idx="929">
                  <c:v>7/24/2003</c:v>
                </c:pt>
                <c:pt idx="930">
                  <c:v>7/25/2003</c:v>
                </c:pt>
                <c:pt idx="931">
                  <c:v>7/28/2003</c:v>
                </c:pt>
                <c:pt idx="932">
                  <c:v>7/29/2003</c:v>
                </c:pt>
                <c:pt idx="933">
                  <c:v>7/30/2003</c:v>
                </c:pt>
                <c:pt idx="934">
                  <c:v>7/31/2003</c:v>
                </c:pt>
                <c:pt idx="935">
                  <c:v>8/1/2003</c:v>
                </c:pt>
                <c:pt idx="936">
                  <c:v>8/4/2003</c:v>
                </c:pt>
                <c:pt idx="937">
                  <c:v>8/5/2003</c:v>
                </c:pt>
                <c:pt idx="938">
                  <c:v>8/6/2003</c:v>
                </c:pt>
                <c:pt idx="939">
                  <c:v>8/7/2003</c:v>
                </c:pt>
                <c:pt idx="940">
                  <c:v>8/8/2003</c:v>
                </c:pt>
                <c:pt idx="941">
                  <c:v>8/11/2003</c:v>
                </c:pt>
                <c:pt idx="942">
                  <c:v>8/12/2003</c:v>
                </c:pt>
                <c:pt idx="943">
                  <c:v>8/13/2003</c:v>
                </c:pt>
                <c:pt idx="944">
                  <c:v>8/14/2003</c:v>
                </c:pt>
                <c:pt idx="945">
                  <c:v>8/15/2003</c:v>
                </c:pt>
                <c:pt idx="946">
                  <c:v>8/18/2003</c:v>
                </c:pt>
                <c:pt idx="947">
                  <c:v>8/19/2003</c:v>
                </c:pt>
                <c:pt idx="948">
                  <c:v>8/20/2003</c:v>
                </c:pt>
                <c:pt idx="949">
                  <c:v>8/21/2003</c:v>
                </c:pt>
                <c:pt idx="950">
                  <c:v>8/22/2003</c:v>
                </c:pt>
                <c:pt idx="951">
                  <c:v>8/25/2003</c:v>
                </c:pt>
                <c:pt idx="952">
                  <c:v>8/26/2003</c:v>
                </c:pt>
                <c:pt idx="953">
                  <c:v>8/27/2003</c:v>
                </c:pt>
                <c:pt idx="954">
                  <c:v>8/28/2003</c:v>
                </c:pt>
                <c:pt idx="955">
                  <c:v>8/29/2003</c:v>
                </c:pt>
                <c:pt idx="956">
                  <c:v>9/1/2003</c:v>
                </c:pt>
                <c:pt idx="957">
                  <c:v>9/2/2003</c:v>
                </c:pt>
                <c:pt idx="958">
                  <c:v>9/3/2003</c:v>
                </c:pt>
                <c:pt idx="959">
                  <c:v>9/4/2003</c:v>
                </c:pt>
                <c:pt idx="960">
                  <c:v>9/5/2003</c:v>
                </c:pt>
                <c:pt idx="961">
                  <c:v>9/8/2003</c:v>
                </c:pt>
                <c:pt idx="962">
                  <c:v>9/9/2003</c:v>
                </c:pt>
                <c:pt idx="963">
                  <c:v>9/10/2003</c:v>
                </c:pt>
                <c:pt idx="964">
                  <c:v>9/11/2003</c:v>
                </c:pt>
                <c:pt idx="965">
                  <c:v>9/12/2003</c:v>
                </c:pt>
                <c:pt idx="966">
                  <c:v>9/15/2003</c:v>
                </c:pt>
                <c:pt idx="967">
                  <c:v>9/16/2003</c:v>
                </c:pt>
                <c:pt idx="968">
                  <c:v>9/17/2003</c:v>
                </c:pt>
                <c:pt idx="969">
                  <c:v>9/18/2003</c:v>
                </c:pt>
                <c:pt idx="970">
                  <c:v>9/19/2003</c:v>
                </c:pt>
                <c:pt idx="971">
                  <c:v>9/22/2003</c:v>
                </c:pt>
                <c:pt idx="972">
                  <c:v>9/23/2003</c:v>
                </c:pt>
                <c:pt idx="973">
                  <c:v>9/24/2003</c:v>
                </c:pt>
                <c:pt idx="974">
                  <c:v>9/25/2003</c:v>
                </c:pt>
                <c:pt idx="975">
                  <c:v>9/26/2003</c:v>
                </c:pt>
                <c:pt idx="976">
                  <c:v>9/29/2003</c:v>
                </c:pt>
                <c:pt idx="977">
                  <c:v>9/30/2003</c:v>
                </c:pt>
                <c:pt idx="978">
                  <c:v>10/1/2003</c:v>
                </c:pt>
                <c:pt idx="979">
                  <c:v>10/2/2003</c:v>
                </c:pt>
                <c:pt idx="980">
                  <c:v>10/3/2003</c:v>
                </c:pt>
                <c:pt idx="981">
                  <c:v>10/6/2003</c:v>
                </c:pt>
                <c:pt idx="982">
                  <c:v>10/7/2003</c:v>
                </c:pt>
                <c:pt idx="983">
                  <c:v>10/8/2003</c:v>
                </c:pt>
                <c:pt idx="984">
                  <c:v>10/9/2003</c:v>
                </c:pt>
                <c:pt idx="985">
                  <c:v>10/10/2003</c:v>
                </c:pt>
                <c:pt idx="986">
                  <c:v>10/13/2003</c:v>
                </c:pt>
                <c:pt idx="987">
                  <c:v>10/14/2003</c:v>
                </c:pt>
                <c:pt idx="988">
                  <c:v>10/15/2003</c:v>
                </c:pt>
                <c:pt idx="989">
                  <c:v>10/16/2003</c:v>
                </c:pt>
                <c:pt idx="990">
                  <c:v>10/17/2003</c:v>
                </c:pt>
                <c:pt idx="991">
                  <c:v>10/20/2003</c:v>
                </c:pt>
                <c:pt idx="992">
                  <c:v>10/21/2003</c:v>
                </c:pt>
                <c:pt idx="993">
                  <c:v>10/22/2003</c:v>
                </c:pt>
                <c:pt idx="994">
                  <c:v>10/23/2003</c:v>
                </c:pt>
                <c:pt idx="995">
                  <c:v>10/24/2003</c:v>
                </c:pt>
                <c:pt idx="996">
                  <c:v>10/27/2003</c:v>
                </c:pt>
                <c:pt idx="997">
                  <c:v>10/28/2003</c:v>
                </c:pt>
                <c:pt idx="998">
                  <c:v>10/29/2003</c:v>
                </c:pt>
                <c:pt idx="999">
                  <c:v>10/30/2003</c:v>
                </c:pt>
                <c:pt idx="1000">
                  <c:v>10/31/2003</c:v>
                </c:pt>
                <c:pt idx="1001">
                  <c:v>11/3/2003</c:v>
                </c:pt>
                <c:pt idx="1002">
                  <c:v>11/4/2003</c:v>
                </c:pt>
                <c:pt idx="1003">
                  <c:v>11/5/2003</c:v>
                </c:pt>
                <c:pt idx="1004">
                  <c:v>11/6/2003</c:v>
                </c:pt>
                <c:pt idx="1005">
                  <c:v>11/7/2003</c:v>
                </c:pt>
                <c:pt idx="1006">
                  <c:v>11/10/2003</c:v>
                </c:pt>
                <c:pt idx="1007">
                  <c:v>11/11/2003</c:v>
                </c:pt>
                <c:pt idx="1008">
                  <c:v>11/12/2003</c:v>
                </c:pt>
                <c:pt idx="1009">
                  <c:v>11/13/2003</c:v>
                </c:pt>
                <c:pt idx="1010">
                  <c:v>11/14/2003</c:v>
                </c:pt>
                <c:pt idx="1011">
                  <c:v>11/17/2003</c:v>
                </c:pt>
                <c:pt idx="1012">
                  <c:v>11/18/2003</c:v>
                </c:pt>
                <c:pt idx="1013">
                  <c:v>11/19/2003</c:v>
                </c:pt>
                <c:pt idx="1014">
                  <c:v>11/20/2003</c:v>
                </c:pt>
                <c:pt idx="1015">
                  <c:v>11/21/2003</c:v>
                </c:pt>
                <c:pt idx="1016">
                  <c:v>11/24/2003</c:v>
                </c:pt>
                <c:pt idx="1017">
                  <c:v>11/25/2003</c:v>
                </c:pt>
                <c:pt idx="1018">
                  <c:v>11/26/2003</c:v>
                </c:pt>
                <c:pt idx="1019">
                  <c:v>11/27/2003</c:v>
                </c:pt>
                <c:pt idx="1020">
                  <c:v>11/28/2003</c:v>
                </c:pt>
                <c:pt idx="1021">
                  <c:v>12/1/2003</c:v>
                </c:pt>
                <c:pt idx="1022">
                  <c:v>12/2/2003</c:v>
                </c:pt>
                <c:pt idx="1023">
                  <c:v>12/3/2003</c:v>
                </c:pt>
                <c:pt idx="1024">
                  <c:v>12/4/2003</c:v>
                </c:pt>
                <c:pt idx="1025">
                  <c:v>12/5/2003</c:v>
                </c:pt>
                <c:pt idx="1026">
                  <c:v>12/8/2003</c:v>
                </c:pt>
                <c:pt idx="1027">
                  <c:v>12/9/2003</c:v>
                </c:pt>
                <c:pt idx="1028">
                  <c:v>12/10/2003</c:v>
                </c:pt>
                <c:pt idx="1029">
                  <c:v>12/11/2003</c:v>
                </c:pt>
                <c:pt idx="1030">
                  <c:v>12/12/2003</c:v>
                </c:pt>
                <c:pt idx="1031">
                  <c:v>12/15/2003</c:v>
                </c:pt>
                <c:pt idx="1032">
                  <c:v>12/16/2003</c:v>
                </c:pt>
                <c:pt idx="1033">
                  <c:v>12/17/2003</c:v>
                </c:pt>
                <c:pt idx="1034">
                  <c:v>12/18/2003</c:v>
                </c:pt>
                <c:pt idx="1035">
                  <c:v>12/19/2003</c:v>
                </c:pt>
                <c:pt idx="1036">
                  <c:v>12/22/2003</c:v>
                </c:pt>
                <c:pt idx="1037">
                  <c:v>12/23/2003</c:v>
                </c:pt>
                <c:pt idx="1038">
                  <c:v>12/24/2003</c:v>
                </c:pt>
                <c:pt idx="1039">
                  <c:v>12/25/2003</c:v>
                </c:pt>
                <c:pt idx="1040">
                  <c:v>12/26/2003</c:v>
                </c:pt>
                <c:pt idx="1041">
                  <c:v>12/29/2003</c:v>
                </c:pt>
                <c:pt idx="1042">
                  <c:v>12/30/2003</c:v>
                </c:pt>
                <c:pt idx="1043">
                  <c:v>12/31/2003</c:v>
                </c:pt>
                <c:pt idx="1044">
                  <c:v>1/1/2004</c:v>
                </c:pt>
                <c:pt idx="1045">
                  <c:v>1/2/2004</c:v>
                </c:pt>
                <c:pt idx="1046">
                  <c:v>1/5/2004</c:v>
                </c:pt>
                <c:pt idx="1047">
                  <c:v>1/6/2004</c:v>
                </c:pt>
                <c:pt idx="1048">
                  <c:v>1/7/2004</c:v>
                </c:pt>
                <c:pt idx="1049">
                  <c:v>1/8/2004</c:v>
                </c:pt>
                <c:pt idx="1050">
                  <c:v>1/9/2004</c:v>
                </c:pt>
                <c:pt idx="1051">
                  <c:v>1/12/2004</c:v>
                </c:pt>
                <c:pt idx="1052">
                  <c:v>1/13/2004</c:v>
                </c:pt>
                <c:pt idx="1053">
                  <c:v>1/14/2004</c:v>
                </c:pt>
                <c:pt idx="1054">
                  <c:v>1/15/2004</c:v>
                </c:pt>
                <c:pt idx="1055">
                  <c:v>1/16/2004</c:v>
                </c:pt>
                <c:pt idx="1056">
                  <c:v>1/19/2004</c:v>
                </c:pt>
                <c:pt idx="1057">
                  <c:v>1/20/2004</c:v>
                </c:pt>
                <c:pt idx="1058">
                  <c:v>1/21/2004</c:v>
                </c:pt>
                <c:pt idx="1059">
                  <c:v>1/22/2004</c:v>
                </c:pt>
                <c:pt idx="1060">
                  <c:v>1/23/2004</c:v>
                </c:pt>
                <c:pt idx="1061">
                  <c:v>1/26/2004</c:v>
                </c:pt>
                <c:pt idx="1062">
                  <c:v>1/27/2004</c:v>
                </c:pt>
                <c:pt idx="1063">
                  <c:v>1/28/2004</c:v>
                </c:pt>
                <c:pt idx="1064">
                  <c:v>1/29/2004</c:v>
                </c:pt>
                <c:pt idx="1065">
                  <c:v>1/30/2004</c:v>
                </c:pt>
                <c:pt idx="1066">
                  <c:v>2/2/2004</c:v>
                </c:pt>
                <c:pt idx="1067">
                  <c:v>2/3/2004</c:v>
                </c:pt>
                <c:pt idx="1068">
                  <c:v>2/4/2004</c:v>
                </c:pt>
                <c:pt idx="1069">
                  <c:v>2/5/2004</c:v>
                </c:pt>
                <c:pt idx="1070">
                  <c:v>2/6/2004</c:v>
                </c:pt>
                <c:pt idx="1071">
                  <c:v>2/9/2004</c:v>
                </c:pt>
                <c:pt idx="1072">
                  <c:v>2/10/2004</c:v>
                </c:pt>
                <c:pt idx="1073">
                  <c:v>2/11/2004</c:v>
                </c:pt>
                <c:pt idx="1074">
                  <c:v>2/12/2004</c:v>
                </c:pt>
                <c:pt idx="1075">
                  <c:v>2/13/2004</c:v>
                </c:pt>
                <c:pt idx="1076">
                  <c:v>2/16/2004</c:v>
                </c:pt>
                <c:pt idx="1077">
                  <c:v>2/17/2004</c:v>
                </c:pt>
                <c:pt idx="1078">
                  <c:v>2/18/2004</c:v>
                </c:pt>
                <c:pt idx="1079">
                  <c:v>2/19/2004</c:v>
                </c:pt>
                <c:pt idx="1080">
                  <c:v>2/20/2004</c:v>
                </c:pt>
                <c:pt idx="1081">
                  <c:v>2/23/2004</c:v>
                </c:pt>
                <c:pt idx="1082">
                  <c:v>2/24/2004</c:v>
                </c:pt>
                <c:pt idx="1083">
                  <c:v>2/25/2004</c:v>
                </c:pt>
                <c:pt idx="1084">
                  <c:v>2/26/2004</c:v>
                </c:pt>
                <c:pt idx="1085">
                  <c:v>2/27/2004</c:v>
                </c:pt>
                <c:pt idx="1086">
                  <c:v>3/1/2004</c:v>
                </c:pt>
                <c:pt idx="1087">
                  <c:v>3/2/2004</c:v>
                </c:pt>
                <c:pt idx="1088">
                  <c:v>3/3/2004</c:v>
                </c:pt>
                <c:pt idx="1089">
                  <c:v>3/4/2004</c:v>
                </c:pt>
                <c:pt idx="1090">
                  <c:v>3/5/2004</c:v>
                </c:pt>
                <c:pt idx="1091">
                  <c:v>3/8/2004</c:v>
                </c:pt>
                <c:pt idx="1092">
                  <c:v>3/9/2004</c:v>
                </c:pt>
                <c:pt idx="1093">
                  <c:v>3/10/2004</c:v>
                </c:pt>
                <c:pt idx="1094">
                  <c:v>3/11/2004</c:v>
                </c:pt>
                <c:pt idx="1095">
                  <c:v>3/12/2004</c:v>
                </c:pt>
                <c:pt idx="1096">
                  <c:v>3/15/2004</c:v>
                </c:pt>
                <c:pt idx="1097">
                  <c:v>3/16/2004</c:v>
                </c:pt>
                <c:pt idx="1098">
                  <c:v>3/17/2004</c:v>
                </c:pt>
                <c:pt idx="1099">
                  <c:v>3/18/2004</c:v>
                </c:pt>
                <c:pt idx="1100">
                  <c:v>3/19/2004</c:v>
                </c:pt>
                <c:pt idx="1101">
                  <c:v>3/22/2004</c:v>
                </c:pt>
                <c:pt idx="1102">
                  <c:v>3/23/2004</c:v>
                </c:pt>
                <c:pt idx="1103">
                  <c:v>3/24/2004</c:v>
                </c:pt>
                <c:pt idx="1104">
                  <c:v>3/25/2004</c:v>
                </c:pt>
                <c:pt idx="1105">
                  <c:v>3/26/2004</c:v>
                </c:pt>
                <c:pt idx="1106">
                  <c:v>3/29/2004</c:v>
                </c:pt>
                <c:pt idx="1107">
                  <c:v>3/30/2004</c:v>
                </c:pt>
                <c:pt idx="1108">
                  <c:v>3/31/2004</c:v>
                </c:pt>
                <c:pt idx="1109">
                  <c:v>4/1/2004</c:v>
                </c:pt>
                <c:pt idx="1110">
                  <c:v>4/2/2004</c:v>
                </c:pt>
                <c:pt idx="1111">
                  <c:v>4/5/2004</c:v>
                </c:pt>
                <c:pt idx="1112">
                  <c:v>4/6/2004</c:v>
                </c:pt>
                <c:pt idx="1113">
                  <c:v>4/7/2004</c:v>
                </c:pt>
                <c:pt idx="1114">
                  <c:v>4/8/2004</c:v>
                </c:pt>
                <c:pt idx="1115">
                  <c:v>4/9/2004</c:v>
                </c:pt>
                <c:pt idx="1116">
                  <c:v>4/12/2004</c:v>
                </c:pt>
                <c:pt idx="1117">
                  <c:v>4/13/2004</c:v>
                </c:pt>
                <c:pt idx="1118">
                  <c:v>4/14/2004</c:v>
                </c:pt>
                <c:pt idx="1119">
                  <c:v>4/15/2004</c:v>
                </c:pt>
                <c:pt idx="1120">
                  <c:v>4/16/2004</c:v>
                </c:pt>
                <c:pt idx="1121">
                  <c:v>4/19/2004</c:v>
                </c:pt>
                <c:pt idx="1122">
                  <c:v>4/20/2004</c:v>
                </c:pt>
                <c:pt idx="1123">
                  <c:v>4/21/2004</c:v>
                </c:pt>
                <c:pt idx="1124">
                  <c:v>4/22/2004</c:v>
                </c:pt>
                <c:pt idx="1125">
                  <c:v>4/23/2004</c:v>
                </c:pt>
                <c:pt idx="1126">
                  <c:v>4/26/2004</c:v>
                </c:pt>
                <c:pt idx="1127">
                  <c:v>4/27/2004</c:v>
                </c:pt>
                <c:pt idx="1128">
                  <c:v>4/28/2004</c:v>
                </c:pt>
                <c:pt idx="1129">
                  <c:v>4/29/2004</c:v>
                </c:pt>
                <c:pt idx="1130">
                  <c:v>4/30/2004</c:v>
                </c:pt>
                <c:pt idx="1131">
                  <c:v>5/3/2004</c:v>
                </c:pt>
                <c:pt idx="1132">
                  <c:v>5/4/2004</c:v>
                </c:pt>
                <c:pt idx="1133">
                  <c:v>5/5/2004</c:v>
                </c:pt>
                <c:pt idx="1134">
                  <c:v>5/6/2004</c:v>
                </c:pt>
                <c:pt idx="1135">
                  <c:v>5/7/2004</c:v>
                </c:pt>
                <c:pt idx="1136">
                  <c:v>5/10/2004</c:v>
                </c:pt>
                <c:pt idx="1137">
                  <c:v>5/11/2004</c:v>
                </c:pt>
                <c:pt idx="1138">
                  <c:v>5/12/2004</c:v>
                </c:pt>
                <c:pt idx="1139">
                  <c:v>5/13/2004</c:v>
                </c:pt>
                <c:pt idx="1140">
                  <c:v>5/14/2004</c:v>
                </c:pt>
                <c:pt idx="1141">
                  <c:v>5/17/2004</c:v>
                </c:pt>
                <c:pt idx="1142">
                  <c:v>5/18/2004</c:v>
                </c:pt>
                <c:pt idx="1143">
                  <c:v>5/19/2004</c:v>
                </c:pt>
                <c:pt idx="1144">
                  <c:v>5/20/2004</c:v>
                </c:pt>
                <c:pt idx="1145">
                  <c:v>5/21/2004</c:v>
                </c:pt>
                <c:pt idx="1146">
                  <c:v>5/24/2004</c:v>
                </c:pt>
                <c:pt idx="1147">
                  <c:v>5/25/2004</c:v>
                </c:pt>
                <c:pt idx="1148">
                  <c:v>5/26/2004</c:v>
                </c:pt>
                <c:pt idx="1149">
                  <c:v>5/27/2004</c:v>
                </c:pt>
                <c:pt idx="1150">
                  <c:v>5/28/2004</c:v>
                </c:pt>
                <c:pt idx="1151">
                  <c:v>5/31/2004</c:v>
                </c:pt>
                <c:pt idx="1152">
                  <c:v>6/1/2004</c:v>
                </c:pt>
                <c:pt idx="1153">
                  <c:v>6/2/2004</c:v>
                </c:pt>
                <c:pt idx="1154">
                  <c:v>6/3/2004</c:v>
                </c:pt>
                <c:pt idx="1155">
                  <c:v>6/4/2004</c:v>
                </c:pt>
                <c:pt idx="1156">
                  <c:v>6/7/2004</c:v>
                </c:pt>
                <c:pt idx="1157">
                  <c:v>6/8/2004</c:v>
                </c:pt>
                <c:pt idx="1158">
                  <c:v>6/9/2004</c:v>
                </c:pt>
                <c:pt idx="1159">
                  <c:v>6/10/2004</c:v>
                </c:pt>
                <c:pt idx="1160">
                  <c:v>6/11/2004</c:v>
                </c:pt>
                <c:pt idx="1161">
                  <c:v>6/14/2004</c:v>
                </c:pt>
                <c:pt idx="1162">
                  <c:v>6/15/2004</c:v>
                </c:pt>
                <c:pt idx="1163">
                  <c:v>6/16/2004</c:v>
                </c:pt>
                <c:pt idx="1164">
                  <c:v>6/17/2004</c:v>
                </c:pt>
                <c:pt idx="1165">
                  <c:v>6/18/2004</c:v>
                </c:pt>
                <c:pt idx="1166">
                  <c:v>6/21/2004</c:v>
                </c:pt>
                <c:pt idx="1167">
                  <c:v>6/22/2004</c:v>
                </c:pt>
                <c:pt idx="1168">
                  <c:v>6/23/2004</c:v>
                </c:pt>
                <c:pt idx="1169">
                  <c:v>6/24/2004</c:v>
                </c:pt>
                <c:pt idx="1170">
                  <c:v>6/25/2004</c:v>
                </c:pt>
                <c:pt idx="1171">
                  <c:v>6/28/2004</c:v>
                </c:pt>
                <c:pt idx="1172">
                  <c:v>6/29/2004</c:v>
                </c:pt>
                <c:pt idx="1173">
                  <c:v>6/30/2004</c:v>
                </c:pt>
                <c:pt idx="1174">
                  <c:v>7/1/2004</c:v>
                </c:pt>
                <c:pt idx="1175">
                  <c:v>7/2/2004</c:v>
                </c:pt>
                <c:pt idx="1176">
                  <c:v>7/5/2004</c:v>
                </c:pt>
                <c:pt idx="1177">
                  <c:v>7/6/2004</c:v>
                </c:pt>
                <c:pt idx="1178">
                  <c:v>7/7/2004</c:v>
                </c:pt>
                <c:pt idx="1179">
                  <c:v>7/8/2004</c:v>
                </c:pt>
                <c:pt idx="1180">
                  <c:v>7/9/2004</c:v>
                </c:pt>
                <c:pt idx="1181">
                  <c:v>7/12/2004</c:v>
                </c:pt>
                <c:pt idx="1182">
                  <c:v>7/13/2004</c:v>
                </c:pt>
                <c:pt idx="1183">
                  <c:v>7/14/2004</c:v>
                </c:pt>
                <c:pt idx="1184">
                  <c:v>7/15/2004</c:v>
                </c:pt>
                <c:pt idx="1185">
                  <c:v>7/16/2004</c:v>
                </c:pt>
                <c:pt idx="1186">
                  <c:v>7/19/2004</c:v>
                </c:pt>
                <c:pt idx="1187">
                  <c:v>7/20/2004</c:v>
                </c:pt>
                <c:pt idx="1188">
                  <c:v>7/21/2004</c:v>
                </c:pt>
                <c:pt idx="1189">
                  <c:v>7/22/2004</c:v>
                </c:pt>
                <c:pt idx="1190">
                  <c:v>7/23/2004</c:v>
                </c:pt>
                <c:pt idx="1191">
                  <c:v>7/26/2004</c:v>
                </c:pt>
                <c:pt idx="1192">
                  <c:v>7/27/2004</c:v>
                </c:pt>
                <c:pt idx="1193">
                  <c:v>7/28/2004</c:v>
                </c:pt>
                <c:pt idx="1194">
                  <c:v>7/29/2004</c:v>
                </c:pt>
                <c:pt idx="1195">
                  <c:v>7/30/2004</c:v>
                </c:pt>
                <c:pt idx="1196">
                  <c:v>8/2/2004</c:v>
                </c:pt>
                <c:pt idx="1197">
                  <c:v>8/3/2004</c:v>
                </c:pt>
                <c:pt idx="1198">
                  <c:v>8/4/2004</c:v>
                </c:pt>
                <c:pt idx="1199">
                  <c:v>8/5/2004</c:v>
                </c:pt>
                <c:pt idx="1200">
                  <c:v>8/6/2004</c:v>
                </c:pt>
                <c:pt idx="1201">
                  <c:v>8/9/2004</c:v>
                </c:pt>
                <c:pt idx="1202">
                  <c:v>8/10/2004</c:v>
                </c:pt>
                <c:pt idx="1203">
                  <c:v>8/11/2004</c:v>
                </c:pt>
                <c:pt idx="1204">
                  <c:v>8/12/2004</c:v>
                </c:pt>
                <c:pt idx="1205">
                  <c:v>8/13/2004</c:v>
                </c:pt>
                <c:pt idx="1206">
                  <c:v>8/16/2004</c:v>
                </c:pt>
                <c:pt idx="1207">
                  <c:v>8/17/2004</c:v>
                </c:pt>
                <c:pt idx="1208">
                  <c:v>8/18/2004</c:v>
                </c:pt>
                <c:pt idx="1209">
                  <c:v>8/19/2004</c:v>
                </c:pt>
                <c:pt idx="1210">
                  <c:v>8/20/2004</c:v>
                </c:pt>
                <c:pt idx="1211">
                  <c:v>8/23/2004</c:v>
                </c:pt>
                <c:pt idx="1212">
                  <c:v>8/24/2004</c:v>
                </c:pt>
                <c:pt idx="1213">
                  <c:v>8/25/2004</c:v>
                </c:pt>
                <c:pt idx="1214">
                  <c:v>8/26/2004</c:v>
                </c:pt>
                <c:pt idx="1215">
                  <c:v>8/27/2004</c:v>
                </c:pt>
                <c:pt idx="1216">
                  <c:v>8/30/2004</c:v>
                </c:pt>
                <c:pt idx="1217">
                  <c:v>8/31/2004</c:v>
                </c:pt>
                <c:pt idx="1218">
                  <c:v>9/1/2004</c:v>
                </c:pt>
                <c:pt idx="1219">
                  <c:v>9/2/2004</c:v>
                </c:pt>
                <c:pt idx="1220">
                  <c:v>9/3/2004</c:v>
                </c:pt>
                <c:pt idx="1221">
                  <c:v>9/6/2004</c:v>
                </c:pt>
                <c:pt idx="1222">
                  <c:v>9/7/2004</c:v>
                </c:pt>
                <c:pt idx="1223">
                  <c:v>9/8/2004</c:v>
                </c:pt>
                <c:pt idx="1224">
                  <c:v>9/9/2004</c:v>
                </c:pt>
                <c:pt idx="1225">
                  <c:v>9/10/2004</c:v>
                </c:pt>
                <c:pt idx="1226">
                  <c:v>9/13/2004</c:v>
                </c:pt>
                <c:pt idx="1227">
                  <c:v>9/14/2004</c:v>
                </c:pt>
                <c:pt idx="1228">
                  <c:v>9/15/2004</c:v>
                </c:pt>
                <c:pt idx="1229">
                  <c:v>9/16/2004</c:v>
                </c:pt>
                <c:pt idx="1230">
                  <c:v>9/17/2004</c:v>
                </c:pt>
                <c:pt idx="1231">
                  <c:v>9/20/2004</c:v>
                </c:pt>
                <c:pt idx="1232">
                  <c:v>9/21/2004</c:v>
                </c:pt>
                <c:pt idx="1233">
                  <c:v>9/22/2004</c:v>
                </c:pt>
                <c:pt idx="1234">
                  <c:v>9/23/2004</c:v>
                </c:pt>
                <c:pt idx="1235">
                  <c:v>9/24/2004</c:v>
                </c:pt>
                <c:pt idx="1236">
                  <c:v>9/27/2004</c:v>
                </c:pt>
                <c:pt idx="1237">
                  <c:v>9/28/2004</c:v>
                </c:pt>
                <c:pt idx="1238">
                  <c:v>9/29/2004</c:v>
                </c:pt>
                <c:pt idx="1239">
                  <c:v>9/30/2004</c:v>
                </c:pt>
                <c:pt idx="1240">
                  <c:v>10/1/2004</c:v>
                </c:pt>
                <c:pt idx="1241">
                  <c:v>10/4/2004</c:v>
                </c:pt>
                <c:pt idx="1242">
                  <c:v>10/5/2004</c:v>
                </c:pt>
                <c:pt idx="1243">
                  <c:v>10/6/2004</c:v>
                </c:pt>
                <c:pt idx="1244">
                  <c:v>10/7/2004</c:v>
                </c:pt>
                <c:pt idx="1245">
                  <c:v>10/8/2004</c:v>
                </c:pt>
                <c:pt idx="1246">
                  <c:v>10/11/2004</c:v>
                </c:pt>
                <c:pt idx="1247">
                  <c:v>10/12/2004</c:v>
                </c:pt>
                <c:pt idx="1248">
                  <c:v>10/13/2004</c:v>
                </c:pt>
                <c:pt idx="1249">
                  <c:v>10/14/2004</c:v>
                </c:pt>
                <c:pt idx="1250">
                  <c:v>10/15/2004</c:v>
                </c:pt>
                <c:pt idx="1251">
                  <c:v>10/18/2004</c:v>
                </c:pt>
                <c:pt idx="1252">
                  <c:v>10/19/2004</c:v>
                </c:pt>
                <c:pt idx="1253">
                  <c:v>10/20/2004</c:v>
                </c:pt>
                <c:pt idx="1254">
                  <c:v>10/21/2004</c:v>
                </c:pt>
                <c:pt idx="1255">
                  <c:v>10/22/2004</c:v>
                </c:pt>
                <c:pt idx="1256">
                  <c:v>10/25/2004</c:v>
                </c:pt>
                <c:pt idx="1257">
                  <c:v>10/26/2004</c:v>
                </c:pt>
                <c:pt idx="1258">
                  <c:v>10/27/2004</c:v>
                </c:pt>
                <c:pt idx="1259">
                  <c:v>10/28/2004</c:v>
                </c:pt>
                <c:pt idx="1260">
                  <c:v>10/29/2004</c:v>
                </c:pt>
                <c:pt idx="1261">
                  <c:v>11/1/2004</c:v>
                </c:pt>
                <c:pt idx="1262">
                  <c:v>11/2/2004</c:v>
                </c:pt>
                <c:pt idx="1263">
                  <c:v>11/3/2004</c:v>
                </c:pt>
                <c:pt idx="1264">
                  <c:v>11/4/2004</c:v>
                </c:pt>
                <c:pt idx="1265">
                  <c:v>11/5/2004</c:v>
                </c:pt>
                <c:pt idx="1266">
                  <c:v>11/8/2004</c:v>
                </c:pt>
                <c:pt idx="1267">
                  <c:v>11/9/2004</c:v>
                </c:pt>
                <c:pt idx="1268">
                  <c:v>11/10/2004</c:v>
                </c:pt>
                <c:pt idx="1269">
                  <c:v>11/11/2004</c:v>
                </c:pt>
                <c:pt idx="1270">
                  <c:v>11/12/2004</c:v>
                </c:pt>
                <c:pt idx="1271">
                  <c:v>11/15/2004</c:v>
                </c:pt>
                <c:pt idx="1272">
                  <c:v>11/16/2004</c:v>
                </c:pt>
                <c:pt idx="1273">
                  <c:v>11/17/2004</c:v>
                </c:pt>
                <c:pt idx="1274">
                  <c:v>11/18/2004</c:v>
                </c:pt>
                <c:pt idx="1275">
                  <c:v>11/19/2004</c:v>
                </c:pt>
                <c:pt idx="1276">
                  <c:v>11/22/2004</c:v>
                </c:pt>
                <c:pt idx="1277">
                  <c:v>11/23/2004</c:v>
                </c:pt>
                <c:pt idx="1278">
                  <c:v>11/24/2004</c:v>
                </c:pt>
                <c:pt idx="1279">
                  <c:v>11/25/2004</c:v>
                </c:pt>
                <c:pt idx="1280">
                  <c:v>11/26/2004</c:v>
                </c:pt>
                <c:pt idx="1281">
                  <c:v>11/29/2004</c:v>
                </c:pt>
                <c:pt idx="1282">
                  <c:v>11/30/2004</c:v>
                </c:pt>
                <c:pt idx="1283">
                  <c:v>12/1/2004</c:v>
                </c:pt>
                <c:pt idx="1284">
                  <c:v>12/2/2004</c:v>
                </c:pt>
                <c:pt idx="1285">
                  <c:v>12/3/2004</c:v>
                </c:pt>
                <c:pt idx="1286">
                  <c:v>12/6/2004</c:v>
                </c:pt>
                <c:pt idx="1287">
                  <c:v>12/7/2004</c:v>
                </c:pt>
                <c:pt idx="1288">
                  <c:v>12/8/2004</c:v>
                </c:pt>
                <c:pt idx="1289">
                  <c:v>12/9/2004</c:v>
                </c:pt>
                <c:pt idx="1290">
                  <c:v>12/10/2004</c:v>
                </c:pt>
                <c:pt idx="1291">
                  <c:v>12/13/2004</c:v>
                </c:pt>
                <c:pt idx="1292">
                  <c:v>12/14/2004</c:v>
                </c:pt>
                <c:pt idx="1293">
                  <c:v>12/15/2004</c:v>
                </c:pt>
                <c:pt idx="1294">
                  <c:v>12/16/2004</c:v>
                </c:pt>
                <c:pt idx="1295">
                  <c:v>12/17/2004</c:v>
                </c:pt>
                <c:pt idx="1296">
                  <c:v>12/20/2004</c:v>
                </c:pt>
                <c:pt idx="1297">
                  <c:v>12/21/2004</c:v>
                </c:pt>
                <c:pt idx="1298">
                  <c:v>12/22/2004</c:v>
                </c:pt>
                <c:pt idx="1299">
                  <c:v>12/23/2004</c:v>
                </c:pt>
                <c:pt idx="1300">
                  <c:v>12/24/2004</c:v>
                </c:pt>
                <c:pt idx="1301">
                  <c:v>12/27/2004</c:v>
                </c:pt>
                <c:pt idx="1302">
                  <c:v>12/28/2004</c:v>
                </c:pt>
                <c:pt idx="1303">
                  <c:v>12/29/2004</c:v>
                </c:pt>
                <c:pt idx="1304">
                  <c:v>12/30/2004</c:v>
                </c:pt>
                <c:pt idx="1305">
                  <c:v>12/31/2004</c:v>
                </c:pt>
                <c:pt idx="1306">
                  <c:v>1/3/2005</c:v>
                </c:pt>
                <c:pt idx="1307">
                  <c:v>1/4/2005</c:v>
                </c:pt>
                <c:pt idx="1308">
                  <c:v>1/5/2005</c:v>
                </c:pt>
                <c:pt idx="1309">
                  <c:v>1/6/2005</c:v>
                </c:pt>
                <c:pt idx="1310">
                  <c:v>1/7/2005</c:v>
                </c:pt>
                <c:pt idx="1311">
                  <c:v>1/10/2005</c:v>
                </c:pt>
                <c:pt idx="1312">
                  <c:v>1/11/2005</c:v>
                </c:pt>
                <c:pt idx="1313">
                  <c:v>1/12/2005</c:v>
                </c:pt>
                <c:pt idx="1314">
                  <c:v>1/13/2005</c:v>
                </c:pt>
                <c:pt idx="1315">
                  <c:v>1/14/2005</c:v>
                </c:pt>
                <c:pt idx="1316">
                  <c:v>1/17/2005</c:v>
                </c:pt>
                <c:pt idx="1317">
                  <c:v>1/18/2005</c:v>
                </c:pt>
                <c:pt idx="1318">
                  <c:v>1/19/2005</c:v>
                </c:pt>
                <c:pt idx="1319">
                  <c:v>1/20/2005</c:v>
                </c:pt>
                <c:pt idx="1320">
                  <c:v>1/21/2005</c:v>
                </c:pt>
                <c:pt idx="1321">
                  <c:v>1/24/2005</c:v>
                </c:pt>
                <c:pt idx="1322">
                  <c:v>1/25/2005</c:v>
                </c:pt>
                <c:pt idx="1323">
                  <c:v>1/26/2005</c:v>
                </c:pt>
                <c:pt idx="1324">
                  <c:v>1/27/2005</c:v>
                </c:pt>
                <c:pt idx="1325">
                  <c:v>1/28/2005</c:v>
                </c:pt>
                <c:pt idx="1326">
                  <c:v>1/31/2005</c:v>
                </c:pt>
                <c:pt idx="1327">
                  <c:v>2/1/2005</c:v>
                </c:pt>
                <c:pt idx="1328">
                  <c:v>2/2/2005</c:v>
                </c:pt>
                <c:pt idx="1329">
                  <c:v>2/3/2005</c:v>
                </c:pt>
                <c:pt idx="1330">
                  <c:v>2/4/2005</c:v>
                </c:pt>
                <c:pt idx="1331">
                  <c:v>2/7/2005</c:v>
                </c:pt>
                <c:pt idx="1332">
                  <c:v>2/8/2005</c:v>
                </c:pt>
                <c:pt idx="1333">
                  <c:v>2/9/2005</c:v>
                </c:pt>
                <c:pt idx="1334">
                  <c:v>2/10/2005</c:v>
                </c:pt>
                <c:pt idx="1335">
                  <c:v>2/11/2005</c:v>
                </c:pt>
                <c:pt idx="1336">
                  <c:v>2/14/2005</c:v>
                </c:pt>
                <c:pt idx="1337">
                  <c:v>2/15/2005</c:v>
                </c:pt>
                <c:pt idx="1338">
                  <c:v>2/16/2005</c:v>
                </c:pt>
                <c:pt idx="1339">
                  <c:v>2/17/2005</c:v>
                </c:pt>
                <c:pt idx="1340">
                  <c:v>2/18/2005</c:v>
                </c:pt>
                <c:pt idx="1341">
                  <c:v>2/21/2005</c:v>
                </c:pt>
                <c:pt idx="1342">
                  <c:v>2/22/2005</c:v>
                </c:pt>
                <c:pt idx="1343">
                  <c:v>2/23/2005</c:v>
                </c:pt>
                <c:pt idx="1344">
                  <c:v>2/24/2005</c:v>
                </c:pt>
                <c:pt idx="1345">
                  <c:v>2/25/2005</c:v>
                </c:pt>
                <c:pt idx="1346">
                  <c:v>2/28/2005</c:v>
                </c:pt>
                <c:pt idx="1347">
                  <c:v>3/1/2005</c:v>
                </c:pt>
                <c:pt idx="1348">
                  <c:v>3/2/2005</c:v>
                </c:pt>
                <c:pt idx="1349">
                  <c:v>3/3/2005</c:v>
                </c:pt>
                <c:pt idx="1350">
                  <c:v>3/4/2005</c:v>
                </c:pt>
                <c:pt idx="1351">
                  <c:v>3/7/2005</c:v>
                </c:pt>
                <c:pt idx="1352">
                  <c:v>3/8/2005</c:v>
                </c:pt>
                <c:pt idx="1353">
                  <c:v>3/9/2005</c:v>
                </c:pt>
                <c:pt idx="1354">
                  <c:v>3/10/2005</c:v>
                </c:pt>
                <c:pt idx="1355">
                  <c:v>3/11/2005</c:v>
                </c:pt>
                <c:pt idx="1356">
                  <c:v>3/14/2005</c:v>
                </c:pt>
                <c:pt idx="1357">
                  <c:v>3/15/2005</c:v>
                </c:pt>
                <c:pt idx="1358">
                  <c:v>3/16/2005</c:v>
                </c:pt>
                <c:pt idx="1359">
                  <c:v>3/17/2005</c:v>
                </c:pt>
                <c:pt idx="1360">
                  <c:v>3/18/2005</c:v>
                </c:pt>
                <c:pt idx="1361">
                  <c:v>3/21/2005</c:v>
                </c:pt>
                <c:pt idx="1362">
                  <c:v>3/22/2005</c:v>
                </c:pt>
                <c:pt idx="1363">
                  <c:v>3/23/2005</c:v>
                </c:pt>
                <c:pt idx="1364">
                  <c:v>3/24/2005</c:v>
                </c:pt>
                <c:pt idx="1365">
                  <c:v>3/25/2005</c:v>
                </c:pt>
                <c:pt idx="1366">
                  <c:v>3/28/2005</c:v>
                </c:pt>
                <c:pt idx="1367">
                  <c:v>3/29/2005</c:v>
                </c:pt>
                <c:pt idx="1368">
                  <c:v>3/30/2005</c:v>
                </c:pt>
                <c:pt idx="1369">
                  <c:v>3/31/2005</c:v>
                </c:pt>
                <c:pt idx="1370">
                  <c:v>4/1/2005</c:v>
                </c:pt>
                <c:pt idx="1371">
                  <c:v>4/4/2005</c:v>
                </c:pt>
                <c:pt idx="1372">
                  <c:v>4/5/2005</c:v>
                </c:pt>
                <c:pt idx="1373">
                  <c:v>4/6/2005</c:v>
                </c:pt>
                <c:pt idx="1374">
                  <c:v>4/7/2005</c:v>
                </c:pt>
                <c:pt idx="1375">
                  <c:v>4/8/2005</c:v>
                </c:pt>
                <c:pt idx="1376">
                  <c:v>4/11/2005</c:v>
                </c:pt>
                <c:pt idx="1377">
                  <c:v>4/12/2005</c:v>
                </c:pt>
                <c:pt idx="1378">
                  <c:v>4/13/2005</c:v>
                </c:pt>
                <c:pt idx="1379">
                  <c:v>4/14/2005</c:v>
                </c:pt>
                <c:pt idx="1380">
                  <c:v>4/15/2005</c:v>
                </c:pt>
                <c:pt idx="1381">
                  <c:v>4/18/2005</c:v>
                </c:pt>
                <c:pt idx="1382">
                  <c:v>4/19/2005</c:v>
                </c:pt>
                <c:pt idx="1383">
                  <c:v>4/20/2005</c:v>
                </c:pt>
                <c:pt idx="1384">
                  <c:v>4/21/2005</c:v>
                </c:pt>
                <c:pt idx="1385">
                  <c:v>4/22/2005</c:v>
                </c:pt>
                <c:pt idx="1386">
                  <c:v>4/25/2005</c:v>
                </c:pt>
                <c:pt idx="1387">
                  <c:v>4/26/2005</c:v>
                </c:pt>
                <c:pt idx="1388">
                  <c:v>4/27/2005</c:v>
                </c:pt>
                <c:pt idx="1389">
                  <c:v>4/28/2005</c:v>
                </c:pt>
                <c:pt idx="1390">
                  <c:v>4/29/2005</c:v>
                </c:pt>
                <c:pt idx="1391">
                  <c:v>5/2/2005</c:v>
                </c:pt>
                <c:pt idx="1392">
                  <c:v>5/3/2005</c:v>
                </c:pt>
                <c:pt idx="1393">
                  <c:v>5/4/2005</c:v>
                </c:pt>
                <c:pt idx="1394">
                  <c:v>5/5/2005</c:v>
                </c:pt>
                <c:pt idx="1395">
                  <c:v>5/6/2005</c:v>
                </c:pt>
                <c:pt idx="1396">
                  <c:v>5/9/2005</c:v>
                </c:pt>
                <c:pt idx="1397">
                  <c:v>5/10/2005</c:v>
                </c:pt>
                <c:pt idx="1398">
                  <c:v>5/11/2005</c:v>
                </c:pt>
                <c:pt idx="1399">
                  <c:v>5/12/2005</c:v>
                </c:pt>
                <c:pt idx="1400">
                  <c:v>5/13/2005</c:v>
                </c:pt>
                <c:pt idx="1401">
                  <c:v>5/16/2005</c:v>
                </c:pt>
                <c:pt idx="1402">
                  <c:v>5/17/2005</c:v>
                </c:pt>
                <c:pt idx="1403">
                  <c:v>5/18/2005</c:v>
                </c:pt>
                <c:pt idx="1404">
                  <c:v>5/19/2005</c:v>
                </c:pt>
                <c:pt idx="1405">
                  <c:v>5/20/2005</c:v>
                </c:pt>
                <c:pt idx="1406">
                  <c:v>5/23/2005</c:v>
                </c:pt>
                <c:pt idx="1407">
                  <c:v>5/24/2005</c:v>
                </c:pt>
                <c:pt idx="1408">
                  <c:v>5/25/2005</c:v>
                </c:pt>
                <c:pt idx="1409">
                  <c:v>5/26/2005</c:v>
                </c:pt>
                <c:pt idx="1410">
                  <c:v>5/27/2005</c:v>
                </c:pt>
                <c:pt idx="1411">
                  <c:v>5/30/2005</c:v>
                </c:pt>
                <c:pt idx="1412">
                  <c:v>5/31/2005</c:v>
                </c:pt>
                <c:pt idx="1413">
                  <c:v>6/1/2005</c:v>
                </c:pt>
                <c:pt idx="1414">
                  <c:v>6/2/2005</c:v>
                </c:pt>
                <c:pt idx="1415">
                  <c:v>6/3/2005</c:v>
                </c:pt>
                <c:pt idx="1416">
                  <c:v>6/6/2005</c:v>
                </c:pt>
                <c:pt idx="1417">
                  <c:v>6/7/2005</c:v>
                </c:pt>
                <c:pt idx="1418">
                  <c:v>6/8/2005</c:v>
                </c:pt>
                <c:pt idx="1419">
                  <c:v>6/9/2005</c:v>
                </c:pt>
                <c:pt idx="1420">
                  <c:v>6/10/2005</c:v>
                </c:pt>
                <c:pt idx="1421">
                  <c:v>6/13/2005</c:v>
                </c:pt>
                <c:pt idx="1422">
                  <c:v>6/14/2005</c:v>
                </c:pt>
                <c:pt idx="1423">
                  <c:v>6/15/2005</c:v>
                </c:pt>
                <c:pt idx="1424">
                  <c:v>6/16/2005</c:v>
                </c:pt>
                <c:pt idx="1425">
                  <c:v>6/17/2005</c:v>
                </c:pt>
                <c:pt idx="1426">
                  <c:v>6/20/2005</c:v>
                </c:pt>
                <c:pt idx="1427">
                  <c:v>6/21/2005</c:v>
                </c:pt>
                <c:pt idx="1428">
                  <c:v>6/22/2005</c:v>
                </c:pt>
                <c:pt idx="1429">
                  <c:v>6/23/2005</c:v>
                </c:pt>
                <c:pt idx="1430">
                  <c:v>6/24/2005</c:v>
                </c:pt>
                <c:pt idx="1431">
                  <c:v>6/27/2005</c:v>
                </c:pt>
                <c:pt idx="1432">
                  <c:v>6/28/2005</c:v>
                </c:pt>
                <c:pt idx="1433">
                  <c:v>6/29/2005</c:v>
                </c:pt>
                <c:pt idx="1434">
                  <c:v>6/30/2005</c:v>
                </c:pt>
                <c:pt idx="1435">
                  <c:v>7/1/2005</c:v>
                </c:pt>
                <c:pt idx="1436">
                  <c:v>7/4/2005</c:v>
                </c:pt>
                <c:pt idx="1437">
                  <c:v>7/5/2005</c:v>
                </c:pt>
                <c:pt idx="1438">
                  <c:v>7/6/2005</c:v>
                </c:pt>
                <c:pt idx="1439">
                  <c:v>7/7/2005</c:v>
                </c:pt>
                <c:pt idx="1440">
                  <c:v>7/8/2005</c:v>
                </c:pt>
                <c:pt idx="1441">
                  <c:v>7/11/2005</c:v>
                </c:pt>
                <c:pt idx="1442">
                  <c:v>7/12/2005</c:v>
                </c:pt>
                <c:pt idx="1443">
                  <c:v>7/13/2005</c:v>
                </c:pt>
                <c:pt idx="1444">
                  <c:v>7/14/2005</c:v>
                </c:pt>
                <c:pt idx="1445">
                  <c:v>7/15/2005</c:v>
                </c:pt>
                <c:pt idx="1446">
                  <c:v>7/18/2005</c:v>
                </c:pt>
                <c:pt idx="1447">
                  <c:v>7/19/2005</c:v>
                </c:pt>
                <c:pt idx="1448">
                  <c:v>7/20/2005</c:v>
                </c:pt>
                <c:pt idx="1449">
                  <c:v>7/21/2005</c:v>
                </c:pt>
                <c:pt idx="1450">
                  <c:v>7/22/2005</c:v>
                </c:pt>
                <c:pt idx="1451">
                  <c:v>7/25/2005</c:v>
                </c:pt>
                <c:pt idx="1452">
                  <c:v>7/26/2005</c:v>
                </c:pt>
                <c:pt idx="1453">
                  <c:v>7/27/2005</c:v>
                </c:pt>
                <c:pt idx="1454">
                  <c:v>7/28/2005</c:v>
                </c:pt>
                <c:pt idx="1455">
                  <c:v>7/29/2005</c:v>
                </c:pt>
                <c:pt idx="1456">
                  <c:v>8/1/2005</c:v>
                </c:pt>
                <c:pt idx="1457">
                  <c:v>8/2/2005</c:v>
                </c:pt>
                <c:pt idx="1458">
                  <c:v>8/3/2005</c:v>
                </c:pt>
                <c:pt idx="1459">
                  <c:v>8/4/2005</c:v>
                </c:pt>
                <c:pt idx="1460">
                  <c:v>8/5/2005</c:v>
                </c:pt>
                <c:pt idx="1461">
                  <c:v>8/8/2005</c:v>
                </c:pt>
                <c:pt idx="1462">
                  <c:v>8/9/2005</c:v>
                </c:pt>
                <c:pt idx="1463">
                  <c:v>8/10/2005</c:v>
                </c:pt>
                <c:pt idx="1464">
                  <c:v>8/11/2005</c:v>
                </c:pt>
                <c:pt idx="1465">
                  <c:v>8/12/2005</c:v>
                </c:pt>
                <c:pt idx="1466">
                  <c:v>8/15/2005</c:v>
                </c:pt>
                <c:pt idx="1467">
                  <c:v>8/16/2005</c:v>
                </c:pt>
                <c:pt idx="1468">
                  <c:v>8/17/2005</c:v>
                </c:pt>
                <c:pt idx="1469">
                  <c:v>8/18/2005</c:v>
                </c:pt>
                <c:pt idx="1470">
                  <c:v>8/19/2005</c:v>
                </c:pt>
                <c:pt idx="1471">
                  <c:v>8/22/2005</c:v>
                </c:pt>
                <c:pt idx="1472">
                  <c:v>8/23/2005</c:v>
                </c:pt>
                <c:pt idx="1473">
                  <c:v>8/24/2005</c:v>
                </c:pt>
                <c:pt idx="1474">
                  <c:v>8/25/2005</c:v>
                </c:pt>
                <c:pt idx="1475">
                  <c:v>8/26/2005</c:v>
                </c:pt>
                <c:pt idx="1476">
                  <c:v>8/29/2005</c:v>
                </c:pt>
                <c:pt idx="1477">
                  <c:v>8/30/2005</c:v>
                </c:pt>
                <c:pt idx="1478">
                  <c:v>8/31/2005</c:v>
                </c:pt>
                <c:pt idx="1479">
                  <c:v>9/1/2005</c:v>
                </c:pt>
                <c:pt idx="1480">
                  <c:v>9/2/2005</c:v>
                </c:pt>
                <c:pt idx="1481">
                  <c:v>9/5/2005</c:v>
                </c:pt>
                <c:pt idx="1482">
                  <c:v>9/6/2005</c:v>
                </c:pt>
                <c:pt idx="1483">
                  <c:v>9/7/2005</c:v>
                </c:pt>
                <c:pt idx="1484">
                  <c:v>9/8/2005</c:v>
                </c:pt>
                <c:pt idx="1485">
                  <c:v>9/9/2005</c:v>
                </c:pt>
                <c:pt idx="1486">
                  <c:v>9/12/2005</c:v>
                </c:pt>
                <c:pt idx="1487">
                  <c:v>9/13/2005</c:v>
                </c:pt>
                <c:pt idx="1488">
                  <c:v>9/14/2005</c:v>
                </c:pt>
                <c:pt idx="1489">
                  <c:v>9/15/2005</c:v>
                </c:pt>
                <c:pt idx="1490">
                  <c:v>9/16/2005</c:v>
                </c:pt>
                <c:pt idx="1491">
                  <c:v>9/19/2005</c:v>
                </c:pt>
                <c:pt idx="1492">
                  <c:v>9/20/2005</c:v>
                </c:pt>
                <c:pt idx="1493">
                  <c:v>9/21/2005</c:v>
                </c:pt>
                <c:pt idx="1494">
                  <c:v>9/22/2005</c:v>
                </c:pt>
                <c:pt idx="1495">
                  <c:v>9/23/2005</c:v>
                </c:pt>
                <c:pt idx="1496">
                  <c:v>9/26/2005</c:v>
                </c:pt>
                <c:pt idx="1497">
                  <c:v>9/27/2005</c:v>
                </c:pt>
                <c:pt idx="1498">
                  <c:v>9/28/2005</c:v>
                </c:pt>
                <c:pt idx="1499">
                  <c:v>9/29/2005</c:v>
                </c:pt>
                <c:pt idx="1500">
                  <c:v>9/30/2005</c:v>
                </c:pt>
                <c:pt idx="1501">
                  <c:v>10/3/2005</c:v>
                </c:pt>
                <c:pt idx="1502">
                  <c:v>10/4/2005</c:v>
                </c:pt>
                <c:pt idx="1503">
                  <c:v>10/5/2005</c:v>
                </c:pt>
                <c:pt idx="1504">
                  <c:v>10/6/2005</c:v>
                </c:pt>
                <c:pt idx="1505">
                  <c:v>10/7/2005</c:v>
                </c:pt>
                <c:pt idx="1506">
                  <c:v>10/10/2005</c:v>
                </c:pt>
                <c:pt idx="1507">
                  <c:v>10/11/2005</c:v>
                </c:pt>
                <c:pt idx="1508">
                  <c:v>10/12/2005</c:v>
                </c:pt>
                <c:pt idx="1509">
                  <c:v>10/13/2005</c:v>
                </c:pt>
                <c:pt idx="1510">
                  <c:v>10/14/2005</c:v>
                </c:pt>
                <c:pt idx="1511">
                  <c:v>10/17/2005</c:v>
                </c:pt>
                <c:pt idx="1512">
                  <c:v>10/18/2005</c:v>
                </c:pt>
                <c:pt idx="1513">
                  <c:v>10/19/2005</c:v>
                </c:pt>
                <c:pt idx="1514">
                  <c:v>10/20/2005</c:v>
                </c:pt>
                <c:pt idx="1515">
                  <c:v>10/21/2005</c:v>
                </c:pt>
                <c:pt idx="1516">
                  <c:v>10/24/2005</c:v>
                </c:pt>
                <c:pt idx="1517">
                  <c:v>10/25/2005</c:v>
                </c:pt>
                <c:pt idx="1518">
                  <c:v>10/26/2005</c:v>
                </c:pt>
                <c:pt idx="1519">
                  <c:v>10/27/2005</c:v>
                </c:pt>
                <c:pt idx="1520">
                  <c:v>10/28/2005</c:v>
                </c:pt>
                <c:pt idx="1521">
                  <c:v>10/31/2005</c:v>
                </c:pt>
                <c:pt idx="1522">
                  <c:v>11/1/2005</c:v>
                </c:pt>
                <c:pt idx="1523">
                  <c:v>11/2/2005</c:v>
                </c:pt>
                <c:pt idx="1524">
                  <c:v>11/3/2005</c:v>
                </c:pt>
                <c:pt idx="1525">
                  <c:v>11/4/2005</c:v>
                </c:pt>
                <c:pt idx="1526">
                  <c:v>11/7/2005</c:v>
                </c:pt>
                <c:pt idx="1527">
                  <c:v>11/8/2005</c:v>
                </c:pt>
                <c:pt idx="1528">
                  <c:v>11/9/2005</c:v>
                </c:pt>
                <c:pt idx="1529">
                  <c:v>11/10/2005</c:v>
                </c:pt>
                <c:pt idx="1530">
                  <c:v>11/11/2005</c:v>
                </c:pt>
                <c:pt idx="1531">
                  <c:v>11/14/2005</c:v>
                </c:pt>
                <c:pt idx="1532">
                  <c:v>11/15/2005</c:v>
                </c:pt>
                <c:pt idx="1533">
                  <c:v>11/16/2005</c:v>
                </c:pt>
                <c:pt idx="1534">
                  <c:v>11/17/2005</c:v>
                </c:pt>
                <c:pt idx="1535">
                  <c:v>11/18/2005</c:v>
                </c:pt>
                <c:pt idx="1536">
                  <c:v>11/21/2005</c:v>
                </c:pt>
                <c:pt idx="1537">
                  <c:v>11/22/2005</c:v>
                </c:pt>
                <c:pt idx="1538">
                  <c:v>11/23/2005</c:v>
                </c:pt>
                <c:pt idx="1539">
                  <c:v>11/24/2005</c:v>
                </c:pt>
                <c:pt idx="1540">
                  <c:v>11/25/2005</c:v>
                </c:pt>
                <c:pt idx="1541">
                  <c:v>11/28/2005</c:v>
                </c:pt>
                <c:pt idx="1542">
                  <c:v>11/29/2005</c:v>
                </c:pt>
                <c:pt idx="1543">
                  <c:v>11/30/2005</c:v>
                </c:pt>
                <c:pt idx="1544">
                  <c:v>12/1/2005</c:v>
                </c:pt>
                <c:pt idx="1545">
                  <c:v>12/2/2005</c:v>
                </c:pt>
                <c:pt idx="1546">
                  <c:v>12/5/2005</c:v>
                </c:pt>
                <c:pt idx="1547">
                  <c:v>12/6/2005</c:v>
                </c:pt>
                <c:pt idx="1548">
                  <c:v>12/7/2005</c:v>
                </c:pt>
                <c:pt idx="1549">
                  <c:v>12/8/2005</c:v>
                </c:pt>
                <c:pt idx="1550">
                  <c:v>12/9/2005</c:v>
                </c:pt>
                <c:pt idx="1551">
                  <c:v>12/12/2005</c:v>
                </c:pt>
                <c:pt idx="1552">
                  <c:v>12/13/2005</c:v>
                </c:pt>
                <c:pt idx="1553">
                  <c:v>12/14/2005</c:v>
                </c:pt>
                <c:pt idx="1554">
                  <c:v>12/15/2005</c:v>
                </c:pt>
                <c:pt idx="1555">
                  <c:v>12/16/2005</c:v>
                </c:pt>
                <c:pt idx="1556">
                  <c:v>12/19/2005</c:v>
                </c:pt>
                <c:pt idx="1557">
                  <c:v>12/20/2005</c:v>
                </c:pt>
                <c:pt idx="1558">
                  <c:v>12/21/2005</c:v>
                </c:pt>
                <c:pt idx="1559">
                  <c:v>12/22/2005</c:v>
                </c:pt>
                <c:pt idx="1560">
                  <c:v>12/23/2005</c:v>
                </c:pt>
                <c:pt idx="1561">
                  <c:v>12/26/2005</c:v>
                </c:pt>
                <c:pt idx="1562">
                  <c:v>12/27/2005</c:v>
                </c:pt>
                <c:pt idx="1563">
                  <c:v>12/28/2005</c:v>
                </c:pt>
                <c:pt idx="1564">
                  <c:v>12/29/2005</c:v>
                </c:pt>
                <c:pt idx="1565">
                  <c:v>12/30/2005</c:v>
                </c:pt>
                <c:pt idx="1566">
                  <c:v>1/2/2006</c:v>
                </c:pt>
                <c:pt idx="1567">
                  <c:v>1/3/2006</c:v>
                </c:pt>
                <c:pt idx="1568">
                  <c:v>1/4/2006</c:v>
                </c:pt>
                <c:pt idx="1569">
                  <c:v>1/5/2006</c:v>
                </c:pt>
                <c:pt idx="1570">
                  <c:v>1/6/2006</c:v>
                </c:pt>
                <c:pt idx="1571">
                  <c:v>1/9/2006</c:v>
                </c:pt>
                <c:pt idx="1572">
                  <c:v>1/10/2006</c:v>
                </c:pt>
                <c:pt idx="1573">
                  <c:v>1/11/2006</c:v>
                </c:pt>
                <c:pt idx="1574">
                  <c:v>1/12/2006</c:v>
                </c:pt>
                <c:pt idx="1575">
                  <c:v>1/13/2006</c:v>
                </c:pt>
                <c:pt idx="1576">
                  <c:v>1/16/2006</c:v>
                </c:pt>
                <c:pt idx="1577">
                  <c:v>1/17/2006</c:v>
                </c:pt>
                <c:pt idx="1578">
                  <c:v>1/18/2006</c:v>
                </c:pt>
                <c:pt idx="1579">
                  <c:v>1/19/2006</c:v>
                </c:pt>
                <c:pt idx="1580">
                  <c:v>1/20/2006</c:v>
                </c:pt>
                <c:pt idx="1581">
                  <c:v>1/23/2006</c:v>
                </c:pt>
                <c:pt idx="1582">
                  <c:v>1/24/2006</c:v>
                </c:pt>
                <c:pt idx="1583">
                  <c:v>1/25/2006</c:v>
                </c:pt>
                <c:pt idx="1584">
                  <c:v>1/26/2006</c:v>
                </c:pt>
                <c:pt idx="1585">
                  <c:v>1/27/2006</c:v>
                </c:pt>
                <c:pt idx="1586">
                  <c:v>1/30/2006</c:v>
                </c:pt>
                <c:pt idx="1587">
                  <c:v>1/31/2006</c:v>
                </c:pt>
                <c:pt idx="1588">
                  <c:v>2/1/2006</c:v>
                </c:pt>
                <c:pt idx="1589">
                  <c:v>2/2/2006</c:v>
                </c:pt>
                <c:pt idx="1590">
                  <c:v>2/3/2006</c:v>
                </c:pt>
                <c:pt idx="1591">
                  <c:v>2/6/2006</c:v>
                </c:pt>
                <c:pt idx="1592">
                  <c:v>2/7/2006</c:v>
                </c:pt>
                <c:pt idx="1593">
                  <c:v>2/8/2006</c:v>
                </c:pt>
                <c:pt idx="1594">
                  <c:v>2/9/2006</c:v>
                </c:pt>
                <c:pt idx="1595">
                  <c:v>2/10/2006</c:v>
                </c:pt>
                <c:pt idx="1596">
                  <c:v>2/13/2006</c:v>
                </c:pt>
                <c:pt idx="1597">
                  <c:v>2/14/2006</c:v>
                </c:pt>
                <c:pt idx="1598">
                  <c:v>2/15/2006</c:v>
                </c:pt>
                <c:pt idx="1599">
                  <c:v>2/16/2006</c:v>
                </c:pt>
                <c:pt idx="1600">
                  <c:v>2/17/2006</c:v>
                </c:pt>
                <c:pt idx="1601">
                  <c:v>2/20/2006</c:v>
                </c:pt>
                <c:pt idx="1602">
                  <c:v>2/21/2006</c:v>
                </c:pt>
                <c:pt idx="1603">
                  <c:v>2/22/2006</c:v>
                </c:pt>
                <c:pt idx="1604">
                  <c:v>2/23/2006</c:v>
                </c:pt>
                <c:pt idx="1605">
                  <c:v>2/24/2006</c:v>
                </c:pt>
                <c:pt idx="1606">
                  <c:v>2/27/2006</c:v>
                </c:pt>
                <c:pt idx="1607">
                  <c:v>2/28/2006</c:v>
                </c:pt>
                <c:pt idx="1608">
                  <c:v>3/1/2006</c:v>
                </c:pt>
                <c:pt idx="1609">
                  <c:v>3/2/2006</c:v>
                </c:pt>
                <c:pt idx="1610">
                  <c:v>3/3/2006</c:v>
                </c:pt>
                <c:pt idx="1611">
                  <c:v>3/6/2006</c:v>
                </c:pt>
                <c:pt idx="1612">
                  <c:v>3/7/2006</c:v>
                </c:pt>
                <c:pt idx="1613">
                  <c:v>3/8/2006</c:v>
                </c:pt>
                <c:pt idx="1614">
                  <c:v>3/9/2006</c:v>
                </c:pt>
                <c:pt idx="1615">
                  <c:v>3/10/2006</c:v>
                </c:pt>
                <c:pt idx="1616">
                  <c:v>3/13/2006</c:v>
                </c:pt>
                <c:pt idx="1617">
                  <c:v>3/14/2006</c:v>
                </c:pt>
                <c:pt idx="1618">
                  <c:v>3/15/2006</c:v>
                </c:pt>
                <c:pt idx="1619">
                  <c:v>3/16/2006</c:v>
                </c:pt>
                <c:pt idx="1620">
                  <c:v>3/17/2006</c:v>
                </c:pt>
                <c:pt idx="1621">
                  <c:v>3/20/2006</c:v>
                </c:pt>
                <c:pt idx="1622">
                  <c:v>3/21/2006</c:v>
                </c:pt>
                <c:pt idx="1623">
                  <c:v>3/22/2006</c:v>
                </c:pt>
                <c:pt idx="1624">
                  <c:v>3/23/2006</c:v>
                </c:pt>
                <c:pt idx="1625">
                  <c:v>3/24/2006</c:v>
                </c:pt>
                <c:pt idx="1626">
                  <c:v>3/27/2006</c:v>
                </c:pt>
                <c:pt idx="1627">
                  <c:v>3/28/2006</c:v>
                </c:pt>
                <c:pt idx="1628">
                  <c:v>3/29/2006</c:v>
                </c:pt>
                <c:pt idx="1629">
                  <c:v>3/30/2006</c:v>
                </c:pt>
                <c:pt idx="1630">
                  <c:v>3/31/2006</c:v>
                </c:pt>
                <c:pt idx="1631">
                  <c:v>4/3/2006</c:v>
                </c:pt>
                <c:pt idx="1632">
                  <c:v>4/4/2006</c:v>
                </c:pt>
                <c:pt idx="1633">
                  <c:v>4/5/2006</c:v>
                </c:pt>
                <c:pt idx="1634">
                  <c:v>4/6/2006</c:v>
                </c:pt>
                <c:pt idx="1635">
                  <c:v>4/7/2006</c:v>
                </c:pt>
                <c:pt idx="1636">
                  <c:v>4/10/2006</c:v>
                </c:pt>
                <c:pt idx="1637">
                  <c:v>4/11/2006</c:v>
                </c:pt>
                <c:pt idx="1638">
                  <c:v>4/12/2006</c:v>
                </c:pt>
                <c:pt idx="1639">
                  <c:v>4/13/2006</c:v>
                </c:pt>
                <c:pt idx="1640">
                  <c:v>4/14/2006</c:v>
                </c:pt>
                <c:pt idx="1641">
                  <c:v>4/17/2006</c:v>
                </c:pt>
                <c:pt idx="1642">
                  <c:v>4/18/2006</c:v>
                </c:pt>
                <c:pt idx="1643">
                  <c:v>4/19/2006</c:v>
                </c:pt>
                <c:pt idx="1644">
                  <c:v>4/20/2006</c:v>
                </c:pt>
                <c:pt idx="1645">
                  <c:v>4/21/2006</c:v>
                </c:pt>
                <c:pt idx="1646">
                  <c:v>4/24/2006</c:v>
                </c:pt>
                <c:pt idx="1647">
                  <c:v>4/25/2006</c:v>
                </c:pt>
                <c:pt idx="1648">
                  <c:v>4/26/2006</c:v>
                </c:pt>
                <c:pt idx="1649">
                  <c:v>4/27/2006</c:v>
                </c:pt>
                <c:pt idx="1650">
                  <c:v>4/28/2006</c:v>
                </c:pt>
                <c:pt idx="1651">
                  <c:v>5/1/2006</c:v>
                </c:pt>
                <c:pt idx="1652">
                  <c:v>5/2/2006</c:v>
                </c:pt>
                <c:pt idx="1653">
                  <c:v>5/3/2006</c:v>
                </c:pt>
                <c:pt idx="1654">
                  <c:v>5/4/2006</c:v>
                </c:pt>
                <c:pt idx="1655">
                  <c:v>5/5/2006</c:v>
                </c:pt>
                <c:pt idx="1656">
                  <c:v>5/8/2006</c:v>
                </c:pt>
                <c:pt idx="1657">
                  <c:v>5/9/2006</c:v>
                </c:pt>
                <c:pt idx="1658">
                  <c:v>5/10/2006</c:v>
                </c:pt>
                <c:pt idx="1659">
                  <c:v>5/11/2006</c:v>
                </c:pt>
                <c:pt idx="1660">
                  <c:v>5/12/2006</c:v>
                </c:pt>
                <c:pt idx="1661">
                  <c:v>5/15/2006</c:v>
                </c:pt>
                <c:pt idx="1662">
                  <c:v>5/16/2006</c:v>
                </c:pt>
                <c:pt idx="1663">
                  <c:v>5/17/2006</c:v>
                </c:pt>
                <c:pt idx="1664">
                  <c:v>5/18/2006</c:v>
                </c:pt>
                <c:pt idx="1665">
                  <c:v>5/19/2006</c:v>
                </c:pt>
                <c:pt idx="1666">
                  <c:v>5/22/2006</c:v>
                </c:pt>
                <c:pt idx="1667">
                  <c:v>5/23/2006</c:v>
                </c:pt>
                <c:pt idx="1668">
                  <c:v>5/24/2006</c:v>
                </c:pt>
                <c:pt idx="1669">
                  <c:v>5/25/2006</c:v>
                </c:pt>
                <c:pt idx="1670">
                  <c:v>5/26/2006</c:v>
                </c:pt>
                <c:pt idx="1671">
                  <c:v>5/29/2006</c:v>
                </c:pt>
                <c:pt idx="1672">
                  <c:v>5/30/2006</c:v>
                </c:pt>
                <c:pt idx="1673">
                  <c:v>5/31/2006</c:v>
                </c:pt>
                <c:pt idx="1674">
                  <c:v>6/1/2006</c:v>
                </c:pt>
                <c:pt idx="1675">
                  <c:v>6/2/2006</c:v>
                </c:pt>
                <c:pt idx="1676">
                  <c:v>6/5/2006</c:v>
                </c:pt>
                <c:pt idx="1677">
                  <c:v>6/6/2006</c:v>
                </c:pt>
                <c:pt idx="1678">
                  <c:v>6/7/2006</c:v>
                </c:pt>
                <c:pt idx="1679">
                  <c:v>6/8/2006</c:v>
                </c:pt>
                <c:pt idx="1680">
                  <c:v>6/9/2006</c:v>
                </c:pt>
                <c:pt idx="1681">
                  <c:v>6/12/2006</c:v>
                </c:pt>
                <c:pt idx="1682">
                  <c:v>6/13/2006</c:v>
                </c:pt>
                <c:pt idx="1683">
                  <c:v>6/14/2006</c:v>
                </c:pt>
                <c:pt idx="1684">
                  <c:v>6/15/2006</c:v>
                </c:pt>
                <c:pt idx="1685">
                  <c:v>6/16/2006</c:v>
                </c:pt>
                <c:pt idx="1686">
                  <c:v>6/19/2006</c:v>
                </c:pt>
                <c:pt idx="1687">
                  <c:v>6/20/2006</c:v>
                </c:pt>
                <c:pt idx="1688">
                  <c:v>6/21/2006</c:v>
                </c:pt>
                <c:pt idx="1689">
                  <c:v>6/22/2006</c:v>
                </c:pt>
                <c:pt idx="1690">
                  <c:v>6/23/2006</c:v>
                </c:pt>
                <c:pt idx="1691">
                  <c:v>6/26/2006</c:v>
                </c:pt>
                <c:pt idx="1692">
                  <c:v>6/27/2006</c:v>
                </c:pt>
                <c:pt idx="1693">
                  <c:v>6/28/2006</c:v>
                </c:pt>
                <c:pt idx="1694">
                  <c:v>6/29/2006</c:v>
                </c:pt>
                <c:pt idx="1695">
                  <c:v>6/30/2006</c:v>
                </c:pt>
                <c:pt idx="1696">
                  <c:v>7/3/2006</c:v>
                </c:pt>
                <c:pt idx="1697">
                  <c:v>7/4/2006</c:v>
                </c:pt>
                <c:pt idx="1698">
                  <c:v>7/5/2006</c:v>
                </c:pt>
                <c:pt idx="1699">
                  <c:v>7/6/2006</c:v>
                </c:pt>
                <c:pt idx="1700">
                  <c:v>7/7/2006</c:v>
                </c:pt>
                <c:pt idx="1701">
                  <c:v>7/10/2006</c:v>
                </c:pt>
                <c:pt idx="1702">
                  <c:v>7/11/2006</c:v>
                </c:pt>
                <c:pt idx="1703">
                  <c:v>7/12/2006</c:v>
                </c:pt>
                <c:pt idx="1704">
                  <c:v>7/13/2006</c:v>
                </c:pt>
                <c:pt idx="1705">
                  <c:v>7/14/2006</c:v>
                </c:pt>
                <c:pt idx="1706">
                  <c:v>7/17/2006</c:v>
                </c:pt>
                <c:pt idx="1707">
                  <c:v>7/18/2006</c:v>
                </c:pt>
                <c:pt idx="1708">
                  <c:v>7/19/2006</c:v>
                </c:pt>
                <c:pt idx="1709">
                  <c:v>7/20/2006</c:v>
                </c:pt>
                <c:pt idx="1710">
                  <c:v>7/21/2006</c:v>
                </c:pt>
                <c:pt idx="1711">
                  <c:v>7/24/2006</c:v>
                </c:pt>
                <c:pt idx="1712">
                  <c:v>7/25/2006</c:v>
                </c:pt>
                <c:pt idx="1713">
                  <c:v>7/26/2006</c:v>
                </c:pt>
                <c:pt idx="1714">
                  <c:v>7/27/2006</c:v>
                </c:pt>
                <c:pt idx="1715">
                  <c:v>7/28/2006</c:v>
                </c:pt>
                <c:pt idx="1716">
                  <c:v>7/31/2006</c:v>
                </c:pt>
                <c:pt idx="1717">
                  <c:v>8/1/2006</c:v>
                </c:pt>
                <c:pt idx="1718">
                  <c:v>8/2/2006</c:v>
                </c:pt>
                <c:pt idx="1719">
                  <c:v>8/3/2006</c:v>
                </c:pt>
                <c:pt idx="1720">
                  <c:v>8/4/2006</c:v>
                </c:pt>
                <c:pt idx="1721">
                  <c:v>8/7/2006</c:v>
                </c:pt>
                <c:pt idx="1722">
                  <c:v>8/8/2006</c:v>
                </c:pt>
                <c:pt idx="1723">
                  <c:v>8/9/2006</c:v>
                </c:pt>
                <c:pt idx="1724">
                  <c:v>8/10/2006</c:v>
                </c:pt>
                <c:pt idx="1725">
                  <c:v>8/11/2006</c:v>
                </c:pt>
                <c:pt idx="1726">
                  <c:v>8/14/2006</c:v>
                </c:pt>
                <c:pt idx="1727">
                  <c:v>8/15/2006</c:v>
                </c:pt>
                <c:pt idx="1728">
                  <c:v>8/16/2006</c:v>
                </c:pt>
                <c:pt idx="1729">
                  <c:v>8/17/2006</c:v>
                </c:pt>
                <c:pt idx="1730">
                  <c:v>8/18/2006</c:v>
                </c:pt>
                <c:pt idx="1731">
                  <c:v>8/21/2006</c:v>
                </c:pt>
                <c:pt idx="1732">
                  <c:v>8/22/2006</c:v>
                </c:pt>
                <c:pt idx="1733">
                  <c:v>8/23/2006</c:v>
                </c:pt>
                <c:pt idx="1734">
                  <c:v>8/24/2006</c:v>
                </c:pt>
                <c:pt idx="1735">
                  <c:v>8/25/2006</c:v>
                </c:pt>
                <c:pt idx="1736">
                  <c:v>8/28/2006</c:v>
                </c:pt>
                <c:pt idx="1737">
                  <c:v>8/29/2006</c:v>
                </c:pt>
                <c:pt idx="1738">
                  <c:v>8/30/2006</c:v>
                </c:pt>
                <c:pt idx="1739">
                  <c:v>8/31/2006</c:v>
                </c:pt>
                <c:pt idx="1740">
                  <c:v>9/1/2006</c:v>
                </c:pt>
                <c:pt idx="1741">
                  <c:v>9/4/2006</c:v>
                </c:pt>
                <c:pt idx="1742">
                  <c:v>9/5/2006</c:v>
                </c:pt>
                <c:pt idx="1743">
                  <c:v>9/6/2006</c:v>
                </c:pt>
                <c:pt idx="1744">
                  <c:v>9/7/2006</c:v>
                </c:pt>
                <c:pt idx="1745">
                  <c:v>9/8/2006</c:v>
                </c:pt>
                <c:pt idx="1746">
                  <c:v>9/11/2006</c:v>
                </c:pt>
                <c:pt idx="1747">
                  <c:v>9/12/2006</c:v>
                </c:pt>
                <c:pt idx="1748">
                  <c:v>9/13/2006</c:v>
                </c:pt>
                <c:pt idx="1749">
                  <c:v>9/14/2006</c:v>
                </c:pt>
                <c:pt idx="1750">
                  <c:v>9/15/2006</c:v>
                </c:pt>
                <c:pt idx="1751">
                  <c:v>9/18/2006</c:v>
                </c:pt>
                <c:pt idx="1752">
                  <c:v>9/19/2006</c:v>
                </c:pt>
                <c:pt idx="1753">
                  <c:v>9/20/2006</c:v>
                </c:pt>
                <c:pt idx="1754">
                  <c:v>9/21/2006</c:v>
                </c:pt>
                <c:pt idx="1755">
                  <c:v>9/22/2006</c:v>
                </c:pt>
                <c:pt idx="1756">
                  <c:v>9/25/2006</c:v>
                </c:pt>
                <c:pt idx="1757">
                  <c:v>9/26/2006</c:v>
                </c:pt>
                <c:pt idx="1758">
                  <c:v>9/27/2006</c:v>
                </c:pt>
                <c:pt idx="1759">
                  <c:v>9/28/2006</c:v>
                </c:pt>
                <c:pt idx="1760">
                  <c:v>9/29/2006</c:v>
                </c:pt>
                <c:pt idx="1761">
                  <c:v>10/2/2006</c:v>
                </c:pt>
                <c:pt idx="1762">
                  <c:v>10/3/2006</c:v>
                </c:pt>
                <c:pt idx="1763">
                  <c:v>10/4/2006</c:v>
                </c:pt>
                <c:pt idx="1764">
                  <c:v>10/5/2006</c:v>
                </c:pt>
                <c:pt idx="1765">
                  <c:v>10/6/2006</c:v>
                </c:pt>
                <c:pt idx="1766">
                  <c:v>10/9/2006</c:v>
                </c:pt>
                <c:pt idx="1767">
                  <c:v>10/10/2006</c:v>
                </c:pt>
                <c:pt idx="1768">
                  <c:v>10/11/2006</c:v>
                </c:pt>
                <c:pt idx="1769">
                  <c:v>10/12/2006</c:v>
                </c:pt>
                <c:pt idx="1770">
                  <c:v>10/13/2006</c:v>
                </c:pt>
                <c:pt idx="1771">
                  <c:v>10/16/2006</c:v>
                </c:pt>
                <c:pt idx="1772">
                  <c:v>10/17/2006</c:v>
                </c:pt>
                <c:pt idx="1773">
                  <c:v>10/18/2006</c:v>
                </c:pt>
                <c:pt idx="1774">
                  <c:v>10/19/2006</c:v>
                </c:pt>
                <c:pt idx="1775">
                  <c:v>10/20/2006</c:v>
                </c:pt>
                <c:pt idx="1776">
                  <c:v>10/23/2006</c:v>
                </c:pt>
                <c:pt idx="1777">
                  <c:v>10/24/2006</c:v>
                </c:pt>
                <c:pt idx="1778">
                  <c:v>10/25/2006</c:v>
                </c:pt>
                <c:pt idx="1779">
                  <c:v>10/26/2006</c:v>
                </c:pt>
                <c:pt idx="1780">
                  <c:v>10/27/2006</c:v>
                </c:pt>
                <c:pt idx="1781">
                  <c:v>10/30/2006</c:v>
                </c:pt>
                <c:pt idx="1782">
                  <c:v>10/31/2006</c:v>
                </c:pt>
                <c:pt idx="1783">
                  <c:v>11/1/2006</c:v>
                </c:pt>
                <c:pt idx="1784">
                  <c:v>11/2/2006</c:v>
                </c:pt>
                <c:pt idx="1785">
                  <c:v>11/3/2006</c:v>
                </c:pt>
                <c:pt idx="1786">
                  <c:v>11/6/2006</c:v>
                </c:pt>
                <c:pt idx="1787">
                  <c:v>11/7/2006</c:v>
                </c:pt>
                <c:pt idx="1788">
                  <c:v>11/8/2006</c:v>
                </c:pt>
                <c:pt idx="1789">
                  <c:v>11/9/2006</c:v>
                </c:pt>
                <c:pt idx="1790">
                  <c:v>11/10/2006</c:v>
                </c:pt>
                <c:pt idx="1791">
                  <c:v>11/13/2006</c:v>
                </c:pt>
                <c:pt idx="1792">
                  <c:v>11/14/2006</c:v>
                </c:pt>
                <c:pt idx="1793">
                  <c:v>11/15/2006</c:v>
                </c:pt>
                <c:pt idx="1794">
                  <c:v>11/16/2006</c:v>
                </c:pt>
                <c:pt idx="1795">
                  <c:v>11/17/2006</c:v>
                </c:pt>
                <c:pt idx="1796">
                  <c:v>11/20/2006</c:v>
                </c:pt>
                <c:pt idx="1797">
                  <c:v>11/21/2006</c:v>
                </c:pt>
                <c:pt idx="1798">
                  <c:v>11/22/2006</c:v>
                </c:pt>
                <c:pt idx="1799">
                  <c:v>11/23/2006</c:v>
                </c:pt>
                <c:pt idx="1800">
                  <c:v>11/24/2006</c:v>
                </c:pt>
                <c:pt idx="1801">
                  <c:v>11/27/2006</c:v>
                </c:pt>
                <c:pt idx="1802">
                  <c:v>11/28/2006</c:v>
                </c:pt>
                <c:pt idx="1803">
                  <c:v>11/29/2006</c:v>
                </c:pt>
                <c:pt idx="1804">
                  <c:v>11/30/2006</c:v>
                </c:pt>
                <c:pt idx="1805">
                  <c:v>12/1/2006</c:v>
                </c:pt>
                <c:pt idx="1806">
                  <c:v>12/4/2006</c:v>
                </c:pt>
                <c:pt idx="1807">
                  <c:v>12/5/2006</c:v>
                </c:pt>
                <c:pt idx="1808">
                  <c:v>12/6/2006</c:v>
                </c:pt>
                <c:pt idx="1809">
                  <c:v>12/7/2006</c:v>
                </c:pt>
                <c:pt idx="1810">
                  <c:v>12/8/2006</c:v>
                </c:pt>
                <c:pt idx="1811">
                  <c:v>12/11/2006</c:v>
                </c:pt>
                <c:pt idx="1812">
                  <c:v>12/12/2006</c:v>
                </c:pt>
                <c:pt idx="1813">
                  <c:v>12/13/2006</c:v>
                </c:pt>
                <c:pt idx="1814">
                  <c:v>12/14/2006</c:v>
                </c:pt>
                <c:pt idx="1815">
                  <c:v>12/15/2006</c:v>
                </c:pt>
                <c:pt idx="1816">
                  <c:v>12/18/2006</c:v>
                </c:pt>
                <c:pt idx="1817">
                  <c:v>12/19/2006</c:v>
                </c:pt>
                <c:pt idx="1818">
                  <c:v>12/20/2006</c:v>
                </c:pt>
                <c:pt idx="1819">
                  <c:v>12/21/2006</c:v>
                </c:pt>
                <c:pt idx="1820">
                  <c:v>12/22/2006</c:v>
                </c:pt>
                <c:pt idx="1821">
                  <c:v>12/25/2006</c:v>
                </c:pt>
                <c:pt idx="1822">
                  <c:v>12/26/2006</c:v>
                </c:pt>
                <c:pt idx="1823">
                  <c:v>12/27/2006</c:v>
                </c:pt>
                <c:pt idx="1824">
                  <c:v>12/28/2006</c:v>
                </c:pt>
                <c:pt idx="1825">
                  <c:v>12/29/2006</c:v>
                </c:pt>
                <c:pt idx="1826">
                  <c:v>1/1/2007</c:v>
                </c:pt>
                <c:pt idx="1827">
                  <c:v>1/2/2007</c:v>
                </c:pt>
                <c:pt idx="1828">
                  <c:v>1/3/2007</c:v>
                </c:pt>
                <c:pt idx="1829">
                  <c:v>1/4/2007</c:v>
                </c:pt>
                <c:pt idx="1830">
                  <c:v>1/5/2007</c:v>
                </c:pt>
                <c:pt idx="1831">
                  <c:v>1/8/2007</c:v>
                </c:pt>
                <c:pt idx="1832">
                  <c:v>1/9/2007</c:v>
                </c:pt>
                <c:pt idx="1833">
                  <c:v>1/10/2007</c:v>
                </c:pt>
                <c:pt idx="1834">
                  <c:v>1/11/2007</c:v>
                </c:pt>
                <c:pt idx="1835">
                  <c:v>1/12/2007</c:v>
                </c:pt>
                <c:pt idx="1836">
                  <c:v>1/15/2007</c:v>
                </c:pt>
                <c:pt idx="1837">
                  <c:v>1/16/2007</c:v>
                </c:pt>
                <c:pt idx="1838">
                  <c:v>1/17/2007</c:v>
                </c:pt>
                <c:pt idx="1839">
                  <c:v>1/18/2007</c:v>
                </c:pt>
                <c:pt idx="1840">
                  <c:v>1/19/2007</c:v>
                </c:pt>
                <c:pt idx="1841">
                  <c:v>1/22/2007</c:v>
                </c:pt>
                <c:pt idx="1842">
                  <c:v>1/23/2007</c:v>
                </c:pt>
                <c:pt idx="1843">
                  <c:v>1/24/2007</c:v>
                </c:pt>
                <c:pt idx="1844">
                  <c:v>1/25/2007</c:v>
                </c:pt>
                <c:pt idx="1845">
                  <c:v>1/26/2007</c:v>
                </c:pt>
                <c:pt idx="1846">
                  <c:v>1/29/2007</c:v>
                </c:pt>
                <c:pt idx="1847">
                  <c:v>1/30/2007</c:v>
                </c:pt>
                <c:pt idx="1848">
                  <c:v>1/31/2007</c:v>
                </c:pt>
                <c:pt idx="1849">
                  <c:v>2/1/2007</c:v>
                </c:pt>
                <c:pt idx="1850">
                  <c:v>2/2/2007</c:v>
                </c:pt>
                <c:pt idx="1851">
                  <c:v>2/5/2007</c:v>
                </c:pt>
                <c:pt idx="1852">
                  <c:v>2/6/2007</c:v>
                </c:pt>
                <c:pt idx="1853">
                  <c:v>2/7/2007</c:v>
                </c:pt>
                <c:pt idx="1854">
                  <c:v>2/8/2007</c:v>
                </c:pt>
                <c:pt idx="1855">
                  <c:v>2/9/2007</c:v>
                </c:pt>
                <c:pt idx="1856">
                  <c:v>2/12/2007</c:v>
                </c:pt>
                <c:pt idx="1857">
                  <c:v>2/13/2007</c:v>
                </c:pt>
                <c:pt idx="1858">
                  <c:v>2/14/2007</c:v>
                </c:pt>
                <c:pt idx="1859">
                  <c:v>2/15/2007</c:v>
                </c:pt>
                <c:pt idx="1860">
                  <c:v>2/16/2007</c:v>
                </c:pt>
                <c:pt idx="1861">
                  <c:v>2/19/2007</c:v>
                </c:pt>
                <c:pt idx="1862">
                  <c:v>2/20/2007</c:v>
                </c:pt>
                <c:pt idx="1863">
                  <c:v>2/21/2007</c:v>
                </c:pt>
                <c:pt idx="1864">
                  <c:v>2/22/2007</c:v>
                </c:pt>
                <c:pt idx="1865">
                  <c:v>2/23/2007</c:v>
                </c:pt>
                <c:pt idx="1866">
                  <c:v>2/26/2007</c:v>
                </c:pt>
                <c:pt idx="1867">
                  <c:v>2/27/2007</c:v>
                </c:pt>
                <c:pt idx="1868">
                  <c:v>2/28/2007</c:v>
                </c:pt>
                <c:pt idx="1869">
                  <c:v>3/1/2007</c:v>
                </c:pt>
                <c:pt idx="1870">
                  <c:v>3/2/2007</c:v>
                </c:pt>
                <c:pt idx="1871">
                  <c:v>3/5/2007</c:v>
                </c:pt>
                <c:pt idx="1872">
                  <c:v>3/6/2007</c:v>
                </c:pt>
                <c:pt idx="1873">
                  <c:v>3/7/2007</c:v>
                </c:pt>
                <c:pt idx="1874">
                  <c:v>3/8/2007</c:v>
                </c:pt>
                <c:pt idx="1875">
                  <c:v>3/9/2007</c:v>
                </c:pt>
                <c:pt idx="1876">
                  <c:v>3/12/2007</c:v>
                </c:pt>
                <c:pt idx="1877">
                  <c:v>3/13/2007</c:v>
                </c:pt>
                <c:pt idx="1878">
                  <c:v>3/14/2007</c:v>
                </c:pt>
                <c:pt idx="1879">
                  <c:v>3/15/2007</c:v>
                </c:pt>
                <c:pt idx="1880">
                  <c:v>3/16/2007</c:v>
                </c:pt>
                <c:pt idx="1881">
                  <c:v>3/19/2007</c:v>
                </c:pt>
                <c:pt idx="1882">
                  <c:v>3/20/2007</c:v>
                </c:pt>
                <c:pt idx="1883">
                  <c:v>3/21/2007</c:v>
                </c:pt>
                <c:pt idx="1884">
                  <c:v>3/22/2007</c:v>
                </c:pt>
                <c:pt idx="1885">
                  <c:v>3/23/2007</c:v>
                </c:pt>
                <c:pt idx="1886">
                  <c:v>3/26/2007</c:v>
                </c:pt>
                <c:pt idx="1887">
                  <c:v>3/27/2007</c:v>
                </c:pt>
                <c:pt idx="1888">
                  <c:v>3/28/2007</c:v>
                </c:pt>
                <c:pt idx="1889">
                  <c:v>3/29/2007</c:v>
                </c:pt>
                <c:pt idx="1890">
                  <c:v>3/30/2007</c:v>
                </c:pt>
                <c:pt idx="1891">
                  <c:v>4/2/2007</c:v>
                </c:pt>
                <c:pt idx="1892">
                  <c:v>4/3/2007</c:v>
                </c:pt>
                <c:pt idx="1893">
                  <c:v>4/4/2007</c:v>
                </c:pt>
                <c:pt idx="1894">
                  <c:v>4/5/2007</c:v>
                </c:pt>
                <c:pt idx="1895">
                  <c:v>4/6/2007</c:v>
                </c:pt>
                <c:pt idx="1896">
                  <c:v>4/9/2007</c:v>
                </c:pt>
                <c:pt idx="1897">
                  <c:v>4/10/2007</c:v>
                </c:pt>
                <c:pt idx="1898">
                  <c:v>4/11/2007</c:v>
                </c:pt>
                <c:pt idx="1899">
                  <c:v>4/12/2007</c:v>
                </c:pt>
                <c:pt idx="1900">
                  <c:v>4/13/2007</c:v>
                </c:pt>
                <c:pt idx="1901">
                  <c:v>4/16/2007</c:v>
                </c:pt>
                <c:pt idx="1902">
                  <c:v>4/17/2007</c:v>
                </c:pt>
                <c:pt idx="1903">
                  <c:v>4/18/2007</c:v>
                </c:pt>
                <c:pt idx="1904">
                  <c:v>4/19/2007</c:v>
                </c:pt>
                <c:pt idx="1905">
                  <c:v>4/20/2007</c:v>
                </c:pt>
                <c:pt idx="1906">
                  <c:v>4/23/2007</c:v>
                </c:pt>
                <c:pt idx="1907">
                  <c:v>4/24/2007</c:v>
                </c:pt>
                <c:pt idx="1908">
                  <c:v>4/25/2007</c:v>
                </c:pt>
                <c:pt idx="1909">
                  <c:v>4/26/2007</c:v>
                </c:pt>
                <c:pt idx="1910">
                  <c:v>4/27/2007</c:v>
                </c:pt>
                <c:pt idx="1911">
                  <c:v>4/30/2007</c:v>
                </c:pt>
                <c:pt idx="1912">
                  <c:v>5/1/2007</c:v>
                </c:pt>
                <c:pt idx="1913">
                  <c:v>5/2/2007</c:v>
                </c:pt>
                <c:pt idx="1914">
                  <c:v>5/3/2007</c:v>
                </c:pt>
                <c:pt idx="1915">
                  <c:v>5/4/2007</c:v>
                </c:pt>
                <c:pt idx="1916">
                  <c:v>5/7/2007</c:v>
                </c:pt>
                <c:pt idx="1917">
                  <c:v>5/8/2007</c:v>
                </c:pt>
                <c:pt idx="1918">
                  <c:v>5/9/2007</c:v>
                </c:pt>
                <c:pt idx="1919">
                  <c:v>5/10/2007</c:v>
                </c:pt>
                <c:pt idx="1920">
                  <c:v>5/11/2007</c:v>
                </c:pt>
                <c:pt idx="1921">
                  <c:v>5/14/2007</c:v>
                </c:pt>
                <c:pt idx="1922">
                  <c:v>5/15/2007</c:v>
                </c:pt>
                <c:pt idx="1923">
                  <c:v>5/16/2007</c:v>
                </c:pt>
                <c:pt idx="1924">
                  <c:v>5/17/2007</c:v>
                </c:pt>
                <c:pt idx="1925">
                  <c:v>5/18/2007</c:v>
                </c:pt>
                <c:pt idx="1926">
                  <c:v>5/21/2007</c:v>
                </c:pt>
                <c:pt idx="1927">
                  <c:v>5/22/2007</c:v>
                </c:pt>
                <c:pt idx="1928">
                  <c:v>5/23/2007</c:v>
                </c:pt>
                <c:pt idx="1929">
                  <c:v>5/24/2007</c:v>
                </c:pt>
                <c:pt idx="1930">
                  <c:v>5/25/2007</c:v>
                </c:pt>
                <c:pt idx="1931">
                  <c:v>5/28/2007</c:v>
                </c:pt>
                <c:pt idx="1932">
                  <c:v>5/29/2007</c:v>
                </c:pt>
                <c:pt idx="1933">
                  <c:v>5/30/2007</c:v>
                </c:pt>
                <c:pt idx="1934">
                  <c:v>5/31/2007</c:v>
                </c:pt>
                <c:pt idx="1935">
                  <c:v>6/1/2007</c:v>
                </c:pt>
                <c:pt idx="1936">
                  <c:v>6/4/2007</c:v>
                </c:pt>
                <c:pt idx="1937">
                  <c:v>6/5/2007</c:v>
                </c:pt>
                <c:pt idx="1938">
                  <c:v>6/6/2007</c:v>
                </c:pt>
                <c:pt idx="1939">
                  <c:v>6/7/2007</c:v>
                </c:pt>
                <c:pt idx="1940">
                  <c:v>6/8/2007</c:v>
                </c:pt>
                <c:pt idx="1941">
                  <c:v>6/11/2007</c:v>
                </c:pt>
                <c:pt idx="1942">
                  <c:v>6/12/2007</c:v>
                </c:pt>
                <c:pt idx="1943">
                  <c:v>6/13/2007</c:v>
                </c:pt>
                <c:pt idx="1944">
                  <c:v>6/14/2007</c:v>
                </c:pt>
                <c:pt idx="1945">
                  <c:v>6/15/2007</c:v>
                </c:pt>
                <c:pt idx="1946">
                  <c:v>6/18/2007</c:v>
                </c:pt>
                <c:pt idx="1947">
                  <c:v>6/19/2007</c:v>
                </c:pt>
                <c:pt idx="1948">
                  <c:v>6/20/2007</c:v>
                </c:pt>
                <c:pt idx="1949">
                  <c:v>6/21/2007</c:v>
                </c:pt>
                <c:pt idx="1950">
                  <c:v>6/22/2007</c:v>
                </c:pt>
                <c:pt idx="1951">
                  <c:v>6/25/2007</c:v>
                </c:pt>
                <c:pt idx="1952">
                  <c:v>6/26/2007</c:v>
                </c:pt>
                <c:pt idx="1953">
                  <c:v>6/27/2007</c:v>
                </c:pt>
                <c:pt idx="1954">
                  <c:v>6/28/2007</c:v>
                </c:pt>
                <c:pt idx="1955">
                  <c:v>6/29/2007</c:v>
                </c:pt>
                <c:pt idx="1956">
                  <c:v>7/2/2007</c:v>
                </c:pt>
                <c:pt idx="1957">
                  <c:v>7/3/2007</c:v>
                </c:pt>
                <c:pt idx="1958">
                  <c:v>7/4/2007</c:v>
                </c:pt>
                <c:pt idx="1959">
                  <c:v>7/5/2007</c:v>
                </c:pt>
                <c:pt idx="1960">
                  <c:v>7/6/2007</c:v>
                </c:pt>
                <c:pt idx="1961">
                  <c:v>7/9/2007</c:v>
                </c:pt>
                <c:pt idx="1962">
                  <c:v>7/10/2007</c:v>
                </c:pt>
                <c:pt idx="1963">
                  <c:v>7/11/2007</c:v>
                </c:pt>
                <c:pt idx="1964">
                  <c:v>7/12/2007</c:v>
                </c:pt>
                <c:pt idx="1965">
                  <c:v>7/13/2007</c:v>
                </c:pt>
                <c:pt idx="1966">
                  <c:v>7/16/2007</c:v>
                </c:pt>
                <c:pt idx="1967">
                  <c:v>7/17/2007</c:v>
                </c:pt>
                <c:pt idx="1968">
                  <c:v>7/18/2007</c:v>
                </c:pt>
                <c:pt idx="1969">
                  <c:v>7/19/2007</c:v>
                </c:pt>
                <c:pt idx="1970">
                  <c:v>7/20/2007</c:v>
                </c:pt>
                <c:pt idx="1971">
                  <c:v>7/23/2007</c:v>
                </c:pt>
                <c:pt idx="1972">
                  <c:v>7/24/2007</c:v>
                </c:pt>
                <c:pt idx="1973">
                  <c:v>7/25/2007</c:v>
                </c:pt>
                <c:pt idx="1974">
                  <c:v>7/26/2007</c:v>
                </c:pt>
                <c:pt idx="1975">
                  <c:v>7/27/2007</c:v>
                </c:pt>
                <c:pt idx="1976">
                  <c:v>7/30/2007</c:v>
                </c:pt>
                <c:pt idx="1977">
                  <c:v>7/31/2007</c:v>
                </c:pt>
                <c:pt idx="1978">
                  <c:v>8/1/2007</c:v>
                </c:pt>
                <c:pt idx="1979">
                  <c:v>8/2/2007</c:v>
                </c:pt>
                <c:pt idx="1980">
                  <c:v>8/3/2007</c:v>
                </c:pt>
                <c:pt idx="1981">
                  <c:v>8/6/2007</c:v>
                </c:pt>
                <c:pt idx="1982">
                  <c:v>8/7/2007</c:v>
                </c:pt>
                <c:pt idx="1983">
                  <c:v>8/8/2007</c:v>
                </c:pt>
                <c:pt idx="1984">
                  <c:v>8/9/2007</c:v>
                </c:pt>
                <c:pt idx="1985">
                  <c:v>8/10/2007</c:v>
                </c:pt>
                <c:pt idx="1986">
                  <c:v>8/13/2007</c:v>
                </c:pt>
                <c:pt idx="1987">
                  <c:v>8/14/2007</c:v>
                </c:pt>
                <c:pt idx="1988">
                  <c:v>8/15/2007</c:v>
                </c:pt>
                <c:pt idx="1989">
                  <c:v>8/16/2007</c:v>
                </c:pt>
                <c:pt idx="1990">
                  <c:v>8/17/2007</c:v>
                </c:pt>
                <c:pt idx="1991">
                  <c:v>8/20/2007</c:v>
                </c:pt>
                <c:pt idx="1992">
                  <c:v>8/21/2007</c:v>
                </c:pt>
                <c:pt idx="1993">
                  <c:v>8/22/2007</c:v>
                </c:pt>
                <c:pt idx="1994">
                  <c:v>8/23/2007</c:v>
                </c:pt>
                <c:pt idx="1995">
                  <c:v>8/24/2007</c:v>
                </c:pt>
                <c:pt idx="1996">
                  <c:v>8/27/2007</c:v>
                </c:pt>
                <c:pt idx="1997">
                  <c:v>8/28/2007</c:v>
                </c:pt>
                <c:pt idx="1998">
                  <c:v>8/29/2007</c:v>
                </c:pt>
                <c:pt idx="1999">
                  <c:v>8/30/2007</c:v>
                </c:pt>
                <c:pt idx="2000">
                  <c:v>8/31/2007</c:v>
                </c:pt>
                <c:pt idx="2001">
                  <c:v>9/3/2006</c:v>
                </c:pt>
                <c:pt idx="2002">
                  <c:v>9/4/2007</c:v>
                </c:pt>
                <c:pt idx="2003">
                  <c:v>9/5/2007</c:v>
                </c:pt>
                <c:pt idx="2004">
                  <c:v>9/6/2007</c:v>
                </c:pt>
                <c:pt idx="2005">
                  <c:v>9/7/2007</c:v>
                </c:pt>
                <c:pt idx="2006">
                  <c:v>9/10/2007</c:v>
                </c:pt>
                <c:pt idx="2007">
                  <c:v>9/11/2007</c:v>
                </c:pt>
                <c:pt idx="2008">
                  <c:v>9/12/2007</c:v>
                </c:pt>
                <c:pt idx="2009">
                  <c:v>9/13/2007</c:v>
                </c:pt>
                <c:pt idx="2010">
                  <c:v>9/14/2007</c:v>
                </c:pt>
                <c:pt idx="2011">
                  <c:v>9/17/2007</c:v>
                </c:pt>
                <c:pt idx="2012">
                  <c:v>9/18/2007</c:v>
                </c:pt>
                <c:pt idx="2013">
                  <c:v>9/19/2007</c:v>
                </c:pt>
                <c:pt idx="2014">
                  <c:v>9/20/2007</c:v>
                </c:pt>
                <c:pt idx="2015">
                  <c:v>9/21/2007</c:v>
                </c:pt>
                <c:pt idx="2016">
                  <c:v>9/24/2007</c:v>
                </c:pt>
                <c:pt idx="2017">
                  <c:v>9/25/2007</c:v>
                </c:pt>
                <c:pt idx="2018">
                  <c:v>9/26/2007</c:v>
                </c:pt>
                <c:pt idx="2019">
                  <c:v>9/27/2007</c:v>
                </c:pt>
                <c:pt idx="2020">
                  <c:v>9/28/2007</c:v>
                </c:pt>
                <c:pt idx="2021">
                  <c:v>10/1/2007</c:v>
                </c:pt>
                <c:pt idx="2022">
                  <c:v>10/2/2007</c:v>
                </c:pt>
                <c:pt idx="2023">
                  <c:v>10/3/2007</c:v>
                </c:pt>
                <c:pt idx="2024">
                  <c:v>10/4/2007</c:v>
                </c:pt>
                <c:pt idx="2025">
                  <c:v>10/5/2007</c:v>
                </c:pt>
                <c:pt idx="2026">
                  <c:v>10/8/2007</c:v>
                </c:pt>
                <c:pt idx="2027">
                  <c:v>10/9/2007</c:v>
                </c:pt>
                <c:pt idx="2028">
                  <c:v>10/10/2007</c:v>
                </c:pt>
                <c:pt idx="2029">
                  <c:v>10/11/2007</c:v>
                </c:pt>
                <c:pt idx="2030">
                  <c:v>10/12/2007</c:v>
                </c:pt>
                <c:pt idx="2031">
                  <c:v>10/15/2007</c:v>
                </c:pt>
                <c:pt idx="2032">
                  <c:v>10/16/2007</c:v>
                </c:pt>
                <c:pt idx="2033">
                  <c:v>10/17/2007</c:v>
                </c:pt>
                <c:pt idx="2034">
                  <c:v>10/18/2007</c:v>
                </c:pt>
                <c:pt idx="2035">
                  <c:v>10/19/2007</c:v>
                </c:pt>
                <c:pt idx="2036">
                  <c:v>10/22/2007</c:v>
                </c:pt>
                <c:pt idx="2037">
                  <c:v>10/23/2007</c:v>
                </c:pt>
                <c:pt idx="2038">
                  <c:v>10/24/2007</c:v>
                </c:pt>
                <c:pt idx="2039">
                  <c:v>10/25/2007</c:v>
                </c:pt>
                <c:pt idx="2040">
                  <c:v>10/26/2007</c:v>
                </c:pt>
                <c:pt idx="2041">
                  <c:v>10/29/2007</c:v>
                </c:pt>
                <c:pt idx="2042">
                  <c:v>10/30/2007</c:v>
                </c:pt>
                <c:pt idx="2043">
                  <c:v>10/31/2007</c:v>
                </c:pt>
                <c:pt idx="2044">
                  <c:v>11/1/2007</c:v>
                </c:pt>
                <c:pt idx="2045">
                  <c:v>11/2/2007</c:v>
                </c:pt>
                <c:pt idx="2046">
                  <c:v>11/5/2007</c:v>
                </c:pt>
                <c:pt idx="2047">
                  <c:v>11/6/2007</c:v>
                </c:pt>
                <c:pt idx="2048">
                  <c:v>11/7/2007</c:v>
                </c:pt>
                <c:pt idx="2049">
                  <c:v>11/8/2007</c:v>
                </c:pt>
                <c:pt idx="2050">
                  <c:v>11/9/2007</c:v>
                </c:pt>
                <c:pt idx="2051">
                  <c:v>11/12/2007</c:v>
                </c:pt>
                <c:pt idx="2052">
                  <c:v>11/13/2007</c:v>
                </c:pt>
                <c:pt idx="2053">
                  <c:v>11/14/2007</c:v>
                </c:pt>
                <c:pt idx="2054">
                  <c:v>11/15/2007</c:v>
                </c:pt>
                <c:pt idx="2055">
                  <c:v>11/16/2007</c:v>
                </c:pt>
                <c:pt idx="2056">
                  <c:v>11/19/2007</c:v>
                </c:pt>
                <c:pt idx="2057">
                  <c:v>11/20/2007</c:v>
                </c:pt>
                <c:pt idx="2058">
                  <c:v>11/21/2007</c:v>
                </c:pt>
                <c:pt idx="2059">
                  <c:v>11/22/2007</c:v>
                </c:pt>
                <c:pt idx="2060">
                  <c:v>11/23/2007</c:v>
                </c:pt>
                <c:pt idx="2061">
                  <c:v>11/26/2007</c:v>
                </c:pt>
                <c:pt idx="2062">
                  <c:v>11/27/2007</c:v>
                </c:pt>
                <c:pt idx="2063">
                  <c:v>11/28/2007</c:v>
                </c:pt>
                <c:pt idx="2064">
                  <c:v>11/29/2007</c:v>
                </c:pt>
                <c:pt idx="2065">
                  <c:v>11/30/2007</c:v>
                </c:pt>
                <c:pt idx="2066">
                  <c:v>12/3/2007</c:v>
                </c:pt>
                <c:pt idx="2067">
                  <c:v>12/4/2007</c:v>
                </c:pt>
                <c:pt idx="2068">
                  <c:v>12/5/2007</c:v>
                </c:pt>
                <c:pt idx="2069">
                  <c:v>12/6/2007</c:v>
                </c:pt>
                <c:pt idx="2070">
                  <c:v>12/7/2007</c:v>
                </c:pt>
                <c:pt idx="2071">
                  <c:v>12/10/2007</c:v>
                </c:pt>
                <c:pt idx="2072">
                  <c:v>12/11/2007</c:v>
                </c:pt>
                <c:pt idx="2073">
                  <c:v>12/12/2007</c:v>
                </c:pt>
                <c:pt idx="2074">
                  <c:v>12/13/2007</c:v>
                </c:pt>
                <c:pt idx="2075">
                  <c:v>12/14/2007</c:v>
                </c:pt>
                <c:pt idx="2076">
                  <c:v>12/17/2007</c:v>
                </c:pt>
                <c:pt idx="2077">
                  <c:v>12/18/2007</c:v>
                </c:pt>
                <c:pt idx="2078">
                  <c:v>12/19/2007</c:v>
                </c:pt>
                <c:pt idx="2079">
                  <c:v>12/20/2007</c:v>
                </c:pt>
                <c:pt idx="2080">
                  <c:v>12/21/2007</c:v>
                </c:pt>
                <c:pt idx="2081">
                  <c:v>12/24/2007</c:v>
                </c:pt>
                <c:pt idx="2082">
                  <c:v>12/25/2007</c:v>
                </c:pt>
                <c:pt idx="2083">
                  <c:v>12/26/2007</c:v>
                </c:pt>
                <c:pt idx="2084">
                  <c:v>12/27/2007</c:v>
                </c:pt>
                <c:pt idx="2085">
                  <c:v>12/28/2007</c:v>
                </c:pt>
                <c:pt idx="2086">
                  <c:v>12/31/2007</c:v>
                </c:pt>
                <c:pt idx="2087">
                  <c:v>1/1/2008</c:v>
                </c:pt>
                <c:pt idx="2088">
                  <c:v>1/2/2008</c:v>
                </c:pt>
                <c:pt idx="2089">
                  <c:v>1/3/2008</c:v>
                </c:pt>
                <c:pt idx="2090">
                  <c:v>1/4/2008</c:v>
                </c:pt>
                <c:pt idx="2091">
                  <c:v>1/7/2008</c:v>
                </c:pt>
                <c:pt idx="2092">
                  <c:v>1/8/2008</c:v>
                </c:pt>
                <c:pt idx="2093">
                  <c:v>1/9/2008</c:v>
                </c:pt>
                <c:pt idx="2094">
                  <c:v>1/10/2008</c:v>
                </c:pt>
                <c:pt idx="2095">
                  <c:v>1/11/2008</c:v>
                </c:pt>
                <c:pt idx="2096">
                  <c:v>1/14/2008</c:v>
                </c:pt>
                <c:pt idx="2097">
                  <c:v>1/15/2008</c:v>
                </c:pt>
                <c:pt idx="2098">
                  <c:v>1/16/2008</c:v>
                </c:pt>
                <c:pt idx="2099">
                  <c:v>1/17/2008</c:v>
                </c:pt>
                <c:pt idx="2100">
                  <c:v>1/18/2008</c:v>
                </c:pt>
                <c:pt idx="2101">
                  <c:v>1/21/2008</c:v>
                </c:pt>
                <c:pt idx="2102">
                  <c:v>1/22/2008</c:v>
                </c:pt>
                <c:pt idx="2103">
                  <c:v>1/23/2008</c:v>
                </c:pt>
                <c:pt idx="2104">
                  <c:v>1/24/2008</c:v>
                </c:pt>
                <c:pt idx="2105">
                  <c:v>1/25/2008</c:v>
                </c:pt>
                <c:pt idx="2106">
                  <c:v>1/28/2008</c:v>
                </c:pt>
                <c:pt idx="2107">
                  <c:v>1/29/2008</c:v>
                </c:pt>
                <c:pt idx="2108">
                  <c:v>1/30/2008</c:v>
                </c:pt>
                <c:pt idx="2109">
                  <c:v>1/31/2008</c:v>
                </c:pt>
                <c:pt idx="2110">
                  <c:v>2/1/2008</c:v>
                </c:pt>
                <c:pt idx="2111">
                  <c:v>2/4/2008</c:v>
                </c:pt>
                <c:pt idx="2112">
                  <c:v>2/5/2008</c:v>
                </c:pt>
                <c:pt idx="2113">
                  <c:v>2/6/2008</c:v>
                </c:pt>
                <c:pt idx="2114">
                  <c:v>2/7/2008</c:v>
                </c:pt>
                <c:pt idx="2115">
                  <c:v>2/8/2008</c:v>
                </c:pt>
                <c:pt idx="2116">
                  <c:v>2/11/2008</c:v>
                </c:pt>
                <c:pt idx="2117">
                  <c:v>2/12/2008</c:v>
                </c:pt>
                <c:pt idx="2118">
                  <c:v>2/13/2008</c:v>
                </c:pt>
                <c:pt idx="2119">
                  <c:v>2/14/2008</c:v>
                </c:pt>
                <c:pt idx="2120">
                  <c:v>2/15/2008</c:v>
                </c:pt>
                <c:pt idx="2121">
                  <c:v>2/18/2008</c:v>
                </c:pt>
                <c:pt idx="2122">
                  <c:v>2/19/2008</c:v>
                </c:pt>
                <c:pt idx="2123">
                  <c:v>2/20/2008</c:v>
                </c:pt>
                <c:pt idx="2124">
                  <c:v>2/21/2008</c:v>
                </c:pt>
                <c:pt idx="2125">
                  <c:v>2/22/2008</c:v>
                </c:pt>
                <c:pt idx="2126">
                  <c:v>2/25/2008</c:v>
                </c:pt>
                <c:pt idx="2127">
                  <c:v>2/26/2008</c:v>
                </c:pt>
                <c:pt idx="2128">
                  <c:v>2/27/2008</c:v>
                </c:pt>
                <c:pt idx="2129">
                  <c:v>2/28/2008</c:v>
                </c:pt>
                <c:pt idx="2130">
                  <c:v>2/29/2008</c:v>
                </c:pt>
                <c:pt idx="2131">
                  <c:v>3/3/2008</c:v>
                </c:pt>
                <c:pt idx="2132">
                  <c:v>3/4/2008</c:v>
                </c:pt>
                <c:pt idx="2133">
                  <c:v>3/5/2008</c:v>
                </c:pt>
                <c:pt idx="2134">
                  <c:v>3/6/2008</c:v>
                </c:pt>
                <c:pt idx="2135">
                  <c:v>3/7/2008</c:v>
                </c:pt>
                <c:pt idx="2136">
                  <c:v>3/10/2008</c:v>
                </c:pt>
                <c:pt idx="2137">
                  <c:v>3/11/2008</c:v>
                </c:pt>
                <c:pt idx="2138">
                  <c:v>3/12/2008</c:v>
                </c:pt>
                <c:pt idx="2139">
                  <c:v>3/13/2008</c:v>
                </c:pt>
                <c:pt idx="2140">
                  <c:v>3/14/2008</c:v>
                </c:pt>
                <c:pt idx="2141">
                  <c:v>3/17/2008</c:v>
                </c:pt>
                <c:pt idx="2142">
                  <c:v>3/18/2008</c:v>
                </c:pt>
                <c:pt idx="2143">
                  <c:v>3/19/2008</c:v>
                </c:pt>
                <c:pt idx="2144">
                  <c:v>3/20/2008</c:v>
                </c:pt>
                <c:pt idx="2145">
                  <c:v>3/21/2008</c:v>
                </c:pt>
                <c:pt idx="2146">
                  <c:v>3/24/2008</c:v>
                </c:pt>
                <c:pt idx="2147">
                  <c:v>3/25/2008</c:v>
                </c:pt>
                <c:pt idx="2148">
                  <c:v>3/26/2008</c:v>
                </c:pt>
                <c:pt idx="2149">
                  <c:v>3/27/2008</c:v>
                </c:pt>
                <c:pt idx="2150">
                  <c:v>3/28/2008</c:v>
                </c:pt>
                <c:pt idx="2151">
                  <c:v>3/31/2008</c:v>
                </c:pt>
                <c:pt idx="2152">
                  <c:v>4/1/2008</c:v>
                </c:pt>
                <c:pt idx="2153">
                  <c:v>4/2/2008</c:v>
                </c:pt>
                <c:pt idx="2154">
                  <c:v>4/3/2008</c:v>
                </c:pt>
                <c:pt idx="2155">
                  <c:v>4/4/2008</c:v>
                </c:pt>
                <c:pt idx="2156">
                  <c:v>4/7/2008</c:v>
                </c:pt>
                <c:pt idx="2157">
                  <c:v>4/8/2008</c:v>
                </c:pt>
                <c:pt idx="2158">
                  <c:v>4/9/2008</c:v>
                </c:pt>
                <c:pt idx="2159">
                  <c:v>4/10/2008</c:v>
                </c:pt>
                <c:pt idx="2160">
                  <c:v>4/11/2008</c:v>
                </c:pt>
                <c:pt idx="2161">
                  <c:v>4/14/2008</c:v>
                </c:pt>
                <c:pt idx="2162">
                  <c:v>4/15/2008</c:v>
                </c:pt>
                <c:pt idx="2163">
                  <c:v>4/16/2008</c:v>
                </c:pt>
                <c:pt idx="2164">
                  <c:v>4/17/2008</c:v>
                </c:pt>
                <c:pt idx="2165">
                  <c:v>4/18/2008</c:v>
                </c:pt>
                <c:pt idx="2166">
                  <c:v>4/21/2008</c:v>
                </c:pt>
                <c:pt idx="2167">
                  <c:v>4/22/2008</c:v>
                </c:pt>
                <c:pt idx="2168">
                  <c:v>4/23/2008</c:v>
                </c:pt>
                <c:pt idx="2169">
                  <c:v>4/24/2008</c:v>
                </c:pt>
                <c:pt idx="2170">
                  <c:v>4/25/2008</c:v>
                </c:pt>
                <c:pt idx="2171">
                  <c:v>4/28/2008</c:v>
                </c:pt>
                <c:pt idx="2172">
                  <c:v>4/29/2008</c:v>
                </c:pt>
                <c:pt idx="2173">
                  <c:v>4/30/2008</c:v>
                </c:pt>
                <c:pt idx="2174">
                  <c:v>5/1/2008</c:v>
                </c:pt>
                <c:pt idx="2175">
                  <c:v>5/2/2008</c:v>
                </c:pt>
                <c:pt idx="2176">
                  <c:v>5/5/2008</c:v>
                </c:pt>
                <c:pt idx="2177">
                  <c:v>5/6/2008</c:v>
                </c:pt>
                <c:pt idx="2178">
                  <c:v>5/7/2008</c:v>
                </c:pt>
                <c:pt idx="2179">
                  <c:v>5/8/2008</c:v>
                </c:pt>
                <c:pt idx="2180">
                  <c:v>5/9/2008</c:v>
                </c:pt>
                <c:pt idx="2181">
                  <c:v>5/12/2008</c:v>
                </c:pt>
                <c:pt idx="2182">
                  <c:v>5/13/2008</c:v>
                </c:pt>
                <c:pt idx="2183">
                  <c:v>5/14/2008</c:v>
                </c:pt>
                <c:pt idx="2184">
                  <c:v>5/15/2008</c:v>
                </c:pt>
                <c:pt idx="2185">
                  <c:v>5/16/2008</c:v>
                </c:pt>
                <c:pt idx="2186">
                  <c:v>5/19/2008</c:v>
                </c:pt>
                <c:pt idx="2187">
                  <c:v>5/20/2008</c:v>
                </c:pt>
                <c:pt idx="2188">
                  <c:v>5/21/2008</c:v>
                </c:pt>
                <c:pt idx="2189">
                  <c:v>5/22/2008</c:v>
                </c:pt>
                <c:pt idx="2190">
                  <c:v>5/23/2008</c:v>
                </c:pt>
                <c:pt idx="2191">
                  <c:v>5/26/2008</c:v>
                </c:pt>
                <c:pt idx="2192">
                  <c:v>5/27/2008</c:v>
                </c:pt>
                <c:pt idx="2193">
                  <c:v>5/28/2008</c:v>
                </c:pt>
                <c:pt idx="2194">
                  <c:v>5/29/2008</c:v>
                </c:pt>
                <c:pt idx="2195">
                  <c:v>5/30/2008</c:v>
                </c:pt>
                <c:pt idx="2196">
                  <c:v>6/2/2008</c:v>
                </c:pt>
                <c:pt idx="2197">
                  <c:v>6/3/2008</c:v>
                </c:pt>
                <c:pt idx="2198">
                  <c:v>6/4/2008</c:v>
                </c:pt>
                <c:pt idx="2199">
                  <c:v>6/5/2008</c:v>
                </c:pt>
                <c:pt idx="2200">
                  <c:v>6/6/2008</c:v>
                </c:pt>
                <c:pt idx="2201">
                  <c:v>6/9/2008</c:v>
                </c:pt>
                <c:pt idx="2202">
                  <c:v>6/10/2008</c:v>
                </c:pt>
                <c:pt idx="2203">
                  <c:v>6/11/2008</c:v>
                </c:pt>
                <c:pt idx="2204">
                  <c:v>6/12/2008</c:v>
                </c:pt>
                <c:pt idx="2205">
                  <c:v>6/13/2008</c:v>
                </c:pt>
                <c:pt idx="2206">
                  <c:v>6/16/2008</c:v>
                </c:pt>
                <c:pt idx="2207">
                  <c:v>6/17/2008</c:v>
                </c:pt>
                <c:pt idx="2208">
                  <c:v>6/18/2008</c:v>
                </c:pt>
                <c:pt idx="2209">
                  <c:v>6/19/2008</c:v>
                </c:pt>
                <c:pt idx="2210">
                  <c:v>6/20/2008</c:v>
                </c:pt>
                <c:pt idx="2211">
                  <c:v>6/23/2008</c:v>
                </c:pt>
                <c:pt idx="2212">
                  <c:v>6/24/2008</c:v>
                </c:pt>
                <c:pt idx="2213">
                  <c:v>6/25/2008</c:v>
                </c:pt>
                <c:pt idx="2214">
                  <c:v>6/26/2008</c:v>
                </c:pt>
                <c:pt idx="2215">
                  <c:v>6/27/2008</c:v>
                </c:pt>
                <c:pt idx="2216">
                  <c:v>6/30/2008</c:v>
                </c:pt>
                <c:pt idx="2217">
                  <c:v>7/1/2008</c:v>
                </c:pt>
                <c:pt idx="2218">
                  <c:v>7/2/2008</c:v>
                </c:pt>
                <c:pt idx="2219">
                  <c:v>7/3/2008</c:v>
                </c:pt>
                <c:pt idx="2220">
                  <c:v>7/4/2008</c:v>
                </c:pt>
                <c:pt idx="2221">
                  <c:v>7/7/2008</c:v>
                </c:pt>
                <c:pt idx="2222">
                  <c:v>7/8/2008</c:v>
                </c:pt>
                <c:pt idx="2223">
                  <c:v>7/9/2008</c:v>
                </c:pt>
                <c:pt idx="2224">
                  <c:v>7/10/2008</c:v>
                </c:pt>
                <c:pt idx="2225">
                  <c:v>7/11/2008</c:v>
                </c:pt>
                <c:pt idx="2226">
                  <c:v>7/14/2008</c:v>
                </c:pt>
                <c:pt idx="2227">
                  <c:v>7/15/2008</c:v>
                </c:pt>
                <c:pt idx="2228">
                  <c:v>7/16/2008</c:v>
                </c:pt>
                <c:pt idx="2229">
                  <c:v>7/17/2008</c:v>
                </c:pt>
                <c:pt idx="2230">
                  <c:v>7/18/2008</c:v>
                </c:pt>
                <c:pt idx="2231">
                  <c:v>7/21/2008</c:v>
                </c:pt>
                <c:pt idx="2232">
                  <c:v>7/22/2008</c:v>
                </c:pt>
                <c:pt idx="2233">
                  <c:v>7/23/2008</c:v>
                </c:pt>
                <c:pt idx="2234">
                  <c:v>7/24/2008</c:v>
                </c:pt>
                <c:pt idx="2235">
                  <c:v>7/25/2008</c:v>
                </c:pt>
                <c:pt idx="2236">
                  <c:v>7/28/2008</c:v>
                </c:pt>
                <c:pt idx="2237">
                  <c:v>7/29/2008</c:v>
                </c:pt>
                <c:pt idx="2238">
                  <c:v>7/30/2008</c:v>
                </c:pt>
                <c:pt idx="2239">
                  <c:v>7/31/2008</c:v>
                </c:pt>
                <c:pt idx="2240">
                  <c:v>8/1/2008</c:v>
                </c:pt>
                <c:pt idx="2241">
                  <c:v>8/4/2008</c:v>
                </c:pt>
                <c:pt idx="2242">
                  <c:v>8/5/2008</c:v>
                </c:pt>
                <c:pt idx="2243">
                  <c:v>8/6/2008</c:v>
                </c:pt>
                <c:pt idx="2244">
                  <c:v>8/7/2008</c:v>
                </c:pt>
                <c:pt idx="2245">
                  <c:v>8/8/2008</c:v>
                </c:pt>
                <c:pt idx="2246">
                  <c:v>8/11/2008</c:v>
                </c:pt>
                <c:pt idx="2247">
                  <c:v>8/12/2008</c:v>
                </c:pt>
                <c:pt idx="2248">
                  <c:v>8/13/2008</c:v>
                </c:pt>
                <c:pt idx="2249">
                  <c:v>8/14/2008</c:v>
                </c:pt>
                <c:pt idx="2250">
                  <c:v>8/15/2008</c:v>
                </c:pt>
                <c:pt idx="2251">
                  <c:v>8/18/2008</c:v>
                </c:pt>
                <c:pt idx="2252">
                  <c:v>8/19/2008</c:v>
                </c:pt>
                <c:pt idx="2253">
                  <c:v>8/20/2008</c:v>
                </c:pt>
                <c:pt idx="2254">
                  <c:v>8/21/2008</c:v>
                </c:pt>
                <c:pt idx="2255">
                  <c:v>8/22/2008</c:v>
                </c:pt>
                <c:pt idx="2256">
                  <c:v>8/25/2008</c:v>
                </c:pt>
                <c:pt idx="2257">
                  <c:v>8/26/2008</c:v>
                </c:pt>
                <c:pt idx="2258">
                  <c:v>8/27/2008</c:v>
                </c:pt>
                <c:pt idx="2259">
                  <c:v>8/28/2008</c:v>
                </c:pt>
                <c:pt idx="2260">
                  <c:v>8/29/2008</c:v>
                </c:pt>
                <c:pt idx="2261">
                  <c:v>9/1/2008</c:v>
                </c:pt>
                <c:pt idx="2262">
                  <c:v>9/2/2008</c:v>
                </c:pt>
                <c:pt idx="2263">
                  <c:v>9/3/2008</c:v>
                </c:pt>
                <c:pt idx="2264">
                  <c:v>9/4/2008</c:v>
                </c:pt>
                <c:pt idx="2265">
                  <c:v>9/5/2008</c:v>
                </c:pt>
                <c:pt idx="2266">
                  <c:v>9/8/2008</c:v>
                </c:pt>
                <c:pt idx="2267">
                  <c:v>9/9/2008</c:v>
                </c:pt>
                <c:pt idx="2268">
                  <c:v>9/10/2008</c:v>
                </c:pt>
                <c:pt idx="2269">
                  <c:v>9/11/2008</c:v>
                </c:pt>
                <c:pt idx="2270">
                  <c:v>9/12/2008</c:v>
                </c:pt>
                <c:pt idx="2271">
                  <c:v>9/15/2008</c:v>
                </c:pt>
                <c:pt idx="2272">
                  <c:v>9/16/2008</c:v>
                </c:pt>
                <c:pt idx="2273">
                  <c:v>9/17/2008</c:v>
                </c:pt>
                <c:pt idx="2274">
                  <c:v>9/18/2008</c:v>
                </c:pt>
                <c:pt idx="2275">
                  <c:v>9/19/2008</c:v>
                </c:pt>
                <c:pt idx="2276">
                  <c:v>9/22/2008</c:v>
                </c:pt>
                <c:pt idx="2277">
                  <c:v>9/23/2008</c:v>
                </c:pt>
                <c:pt idx="2278">
                  <c:v>9/24/2008</c:v>
                </c:pt>
                <c:pt idx="2279">
                  <c:v>9/25/2008</c:v>
                </c:pt>
                <c:pt idx="2280">
                  <c:v>9/26/2008</c:v>
                </c:pt>
                <c:pt idx="2281">
                  <c:v>9/29/2008</c:v>
                </c:pt>
                <c:pt idx="2282">
                  <c:v>9/30/2008</c:v>
                </c:pt>
                <c:pt idx="2283">
                  <c:v>10/1/2008</c:v>
                </c:pt>
                <c:pt idx="2284">
                  <c:v>10/2/2008</c:v>
                </c:pt>
                <c:pt idx="2285">
                  <c:v>10/3/2008</c:v>
                </c:pt>
                <c:pt idx="2286">
                  <c:v>10/6/2008</c:v>
                </c:pt>
                <c:pt idx="2287">
                  <c:v>10/7/2008</c:v>
                </c:pt>
                <c:pt idx="2288">
                  <c:v>10/8/2008</c:v>
                </c:pt>
                <c:pt idx="2289">
                  <c:v>10/9/2008</c:v>
                </c:pt>
                <c:pt idx="2290">
                  <c:v>10/10/2008</c:v>
                </c:pt>
                <c:pt idx="2291">
                  <c:v>10/13/2008</c:v>
                </c:pt>
                <c:pt idx="2292">
                  <c:v>10/14/2008</c:v>
                </c:pt>
                <c:pt idx="2293">
                  <c:v>10/15/2008</c:v>
                </c:pt>
                <c:pt idx="2294">
                  <c:v>10/16/2008</c:v>
                </c:pt>
                <c:pt idx="2295">
                  <c:v>10/17/2008</c:v>
                </c:pt>
                <c:pt idx="2296">
                  <c:v>10/20/2008</c:v>
                </c:pt>
                <c:pt idx="2297">
                  <c:v>10/21/2008</c:v>
                </c:pt>
                <c:pt idx="2298">
                  <c:v>10/22/2008</c:v>
                </c:pt>
                <c:pt idx="2299">
                  <c:v>10/23/2008</c:v>
                </c:pt>
                <c:pt idx="2300">
                  <c:v>10/24/2008</c:v>
                </c:pt>
                <c:pt idx="2301">
                  <c:v>10/27/2008</c:v>
                </c:pt>
                <c:pt idx="2302">
                  <c:v>10/28/2008</c:v>
                </c:pt>
                <c:pt idx="2303">
                  <c:v>10/29/2008</c:v>
                </c:pt>
                <c:pt idx="2304">
                  <c:v>10/30/2008</c:v>
                </c:pt>
                <c:pt idx="2305">
                  <c:v>10/31/2008</c:v>
                </c:pt>
                <c:pt idx="2306">
                  <c:v>11/3/2008</c:v>
                </c:pt>
                <c:pt idx="2307">
                  <c:v>11/4/2008</c:v>
                </c:pt>
                <c:pt idx="2308">
                  <c:v>11/5/2008</c:v>
                </c:pt>
                <c:pt idx="2309">
                  <c:v>11/6/2008</c:v>
                </c:pt>
                <c:pt idx="2310">
                  <c:v>11/7/2008</c:v>
                </c:pt>
                <c:pt idx="2311">
                  <c:v>11/10/2008</c:v>
                </c:pt>
                <c:pt idx="2312">
                  <c:v>11/11/2008</c:v>
                </c:pt>
                <c:pt idx="2313">
                  <c:v>11/12/2008</c:v>
                </c:pt>
                <c:pt idx="2314">
                  <c:v>11/13/2008</c:v>
                </c:pt>
                <c:pt idx="2315">
                  <c:v>11/14/2008</c:v>
                </c:pt>
                <c:pt idx="2316">
                  <c:v>11/17/2008</c:v>
                </c:pt>
                <c:pt idx="2317">
                  <c:v>11/18/2008</c:v>
                </c:pt>
                <c:pt idx="2318">
                  <c:v>11/19/2008</c:v>
                </c:pt>
                <c:pt idx="2319">
                  <c:v>11/20/2008</c:v>
                </c:pt>
                <c:pt idx="2320">
                  <c:v>11/21/2008</c:v>
                </c:pt>
                <c:pt idx="2321">
                  <c:v>11/24/2008</c:v>
                </c:pt>
                <c:pt idx="2322">
                  <c:v>11/25/2008</c:v>
                </c:pt>
                <c:pt idx="2323">
                  <c:v>11/26/2008</c:v>
                </c:pt>
                <c:pt idx="2324">
                  <c:v>11/27/2008</c:v>
                </c:pt>
                <c:pt idx="2325">
                  <c:v>11/28/2008</c:v>
                </c:pt>
                <c:pt idx="2326">
                  <c:v>12/1/2008</c:v>
                </c:pt>
                <c:pt idx="2327">
                  <c:v>12/2/2008</c:v>
                </c:pt>
                <c:pt idx="2328">
                  <c:v>12/3/2008</c:v>
                </c:pt>
                <c:pt idx="2329">
                  <c:v>12/4/2008</c:v>
                </c:pt>
                <c:pt idx="2330">
                  <c:v>12/5/2008</c:v>
                </c:pt>
                <c:pt idx="2331">
                  <c:v>12/8/2008</c:v>
                </c:pt>
                <c:pt idx="2332">
                  <c:v>12/9/2008</c:v>
                </c:pt>
                <c:pt idx="2333">
                  <c:v>12/10/2008</c:v>
                </c:pt>
                <c:pt idx="2334">
                  <c:v>12/11/2008</c:v>
                </c:pt>
                <c:pt idx="2335">
                  <c:v>12/12/2008</c:v>
                </c:pt>
                <c:pt idx="2336">
                  <c:v>12/15/2008</c:v>
                </c:pt>
                <c:pt idx="2337">
                  <c:v>12/16/2008</c:v>
                </c:pt>
                <c:pt idx="2338">
                  <c:v>12/17/2008</c:v>
                </c:pt>
                <c:pt idx="2339">
                  <c:v>12/18/2008</c:v>
                </c:pt>
                <c:pt idx="2340">
                  <c:v>12/19/2008</c:v>
                </c:pt>
                <c:pt idx="2341">
                  <c:v>12/22/2008</c:v>
                </c:pt>
                <c:pt idx="2342">
                  <c:v>12/23/2008</c:v>
                </c:pt>
                <c:pt idx="2343">
                  <c:v>12/24/2008</c:v>
                </c:pt>
                <c:pt idx="2344">
                  <c:v>12/25/2008</c:v>
                </c:pt>
                <c:pt idx="2345">
                  <c:v>12/26/2008</c:v>
                </c:pt>
                <c:pt idx="2346">
                  <c:v>12/29/2008</c:v>
                </c:pt>
                <c:pt idx="2347">
                  <c:v>12/30/2008</c:v>
                </c:pt>
                <c:pt idx="2348">
                  <c:v>12/31/2008</c:v>
                </c:pt>
                <c:pt idx="2349">
                  <c:v>1/1/2009</c:v>
                </c:pt>
                <c:pt idx="2350">
                  <c:v>1/2/2009</c:v>
                </c:pt>
                <c:pt idx="2351">
                  <c:v>1/5/2009</c:v>
                </c:pt>
                <c:pt idx="2352">
                  <c:v>1/6/2009</c:v>
                </c:pt>
                <c:pt idx="2353">
                  <c:v>1/7/2009</c:v>
                </c:pt>
                <c:pt idx="2354">
                  <c:v>1/8/2009</c:v>
                </c:pt>
                <c:pt idx="2355">
                  <c:v>1/9/2009</c:v>
                </c:pt>
                <c:pt idx="2356">
                  <c:v>1/12/2009</c:v>
                </c:pt>
                <c:pt idx="2357">
                  <c:v>1/13/2009</c:v>
                </c:pt>
                <c:pt idx="2358">
                  <c:v>1/14/2009</c:v>
                </c:pt>
                <c:pt idx="2359">
                  <c:v>1/15/2009</c:v>
                </c:pt>
                <c:pt idx="2360">
                  <c:v>1/16/2009</c:v>
                </c:pt>
                <c:pt idx="2361">
                  <c:v>1/19/2009</c:v>
                </c:pt>
                <c:pt idx="2362">
                  <c:v>1/20/2009</c:v>
                </c:pt>
                <c:pt idx="2363">
                  <c:v>1/21/2009</c:v>
                </c:pt>
                <c:pt idx="2364">
                  <c:v>1/22/2009</c:v>
                </c:pt>
                <c:pt idx="2365">
                  <c:v>1/23/2009</c:v>
                </c:pt>
                <c:pt idx="2366">
                  <c:v>1/26/2009</c:v>
                </c:pt>
                <c:pt idx="2367">
                  <c:v>1/27/2009</c:v>
                </c:pt>
                <c:pt idx="2368">
                  <c:v>1/28/2009</c:v>
                </c:pt>
                <c:pt idx="2369">
                  <c:v>1/29/2009</c:v>
                </c:pt>
                <c:pt idx="2370">
                  <c:v>1/30/2009</c:v>
                </c:pt>
                <c:pt idx="2371">
                  <c:v>2/2/2009</c:v>
                </c:pt>
                <c:pt idx="2372">
                  <c:v>2/3/2009</c:v>
                </c:pt>
                <c:pt idx="2373">
                  <c:v>2/4/2009</c:v>
                </c:pt>
                <c:pt idx="2374">
                  <c:v>2/5/2009</c:v>
                </c:pt>
                <c:pt idx="2375">
                  <c:v>2/6/2009</c:v>
                </c:pt>
                <c:pt idx="2376">
                  <c:v>2/9/2009</c:v>
                </c:pt>
                <c:pt idx="2377">
                  <c:v>2/10/2009</c:v>
                </c:pt>
                <c:pt idx="2378">
                  <c:v>2/11/2009</c:v>
                </c:pt>
                <c:pt idx="2379">
                  <c:v>2/12/2009</c:v>
                </c:pt>
                <c:pt idx="2380">
                  <c:v>2/13/2009</c:v>
                </c:pt>
                <c:pt idx="2381">
                  <c:v>2/16/2009</c:v>
                </c:pt>
                <c:pt idx="2382">
                  <c:v>2/17/2009</c:v>
                </c:pt>
                <c:pt idx="2383">
                  <c:v>2/18/2009</c:v>
                </c:pt>
                <c:pt idx="2384">
                  <c:v>2/19/2009</c:v>
                </c:pt>
                <c:pt idx="2385">
                  <c:v>2/20/2009</c:v>
                </c:pt>
                <c:pt idx="2386">
                  <c:v>2/23/2009</c:v>
                </c:pt>
                <c:pt idx="2387">
                  <c:v>2/24/2009</c:v>
                </c:pt>
                <c:pt idx="2388">
                  <c:v>2/25/2009</c:v>
                </c:pt>
                <c:pt idx="2389">
                  <c:v>2/26/2009</c:v>
                </c:pt>
                <c:pt idx="2390">
                  <c:v>2/27/2009</c:v>
                </c:pt>
                <c:pt idx="2391">
                  <c:v>3/2/2009</c:v>
                </c:pt>
                <c:pt idx="2392">
                  <c:v>3/3/2009</c:v>
                </c:pt>
                <c:pt idx="2393">
                  <c:v>3/4/2009</c:v>
                </c:pt>
                <c:pt idx="2394">
                  <c:v>3/5/2009</c:v>
                </c:pt>
                <c:pt idx="2395">
                  <c:v>3/6/2009</c:v>
                </c:pt>
                <c:pt idx="2396">
                  <c:v>3/9/2009</c:v>
                </c:pt>
                <c:pt idx="2397">
                  <c:v>3/10/2009</c:v>
                </c:pt>
                <c:pt idx="2398">
                  <c:v>3/11/2009</c:v>
                </c:pt>
                <c:pt idx="2399">
                  <c:v>3/12/2009</c:v>
                </c:pt>
                <c:pt idx="2400">
                  <c:v>3/13/2009</c:v>
                </c:pt>
                <c:pt idx="2401">
                  <c:v>3/16/2009</c:v>
                </c:pt>
                <c:pt idx="2402">
                  <c:v>3/17/2009</c:v>
                </c:pt>
                <c:pt idx="2403">
                  <c:v>3/18/2009</c:v>
                </c:pt>
                <c:pt idx="2404">
                  <c:v>3/19/2009</c:v>
                </c:pt>
                <c:pt idx="2405">
                  <c:v>3/20/2009</c:v>
                </c:pt>
                <c:pt idx="2406">
                  <c:v>3/23/2009</c:v>
                </c:pt>
                <c:pt idx="2407">
                  <c:v>3/24/2009</c:v>
                </c:pt>
                <c:pt idx="2408">
                  <c:v>3/25/2009</c:v>
                </c:pt>
                <c:pt idx="2409">
                  <c:v>3/26/2009</c:v>
                </c:pt>
                <c:pt idx="2410">
                  <c:v>3/27/2009</c:v>
                </c:pt>
                <c:pt idx="2411">
                  <c:v>3/30/2009</c:v>
                </c:pt>
                <c:pt idx="2412">
                  <c:v>3/31/2009</c:v>
                </c:pt>
                <c:pt idx="2413">
                  <c:v>4/1/2009</c:v>
                </c:pt>
                <c:pt idx="2414">
                  <c:v>4/2/2009</c:v>
                </c:pt>
                <c:pt idx="2415">
                  <c:v>4/3/2009</c:v>
                </c:pt>
                <c:pt idx="2416">
                  <c:v>4/6/2009</c:v>
                </c:pt>
                <c:pt idx="2417">
                  <c:v>4/7/2009</c:v>
                </c:pt>
                <c:pt idx="2418">
                  <c:v>4/8/2009</c:v>
                </c:pt>
                <c:pt idx="2419">
                  <c:v>4/9/2009</c:v>
                </c:pt>
                <c:pt idx="2420">
                  <c:v>4/10/2009</c:v>
                </c:pt>
                <c:pt idx="2421">
                  <c:v>4/13/2009</c:v>
                </c:pt>
                <c:pt idx="2422">
                  <c:v>4/14/2009</c:v>
                </c:pt>
                <c:pt idx="2423">
                  <c:v>4/15/2009</c:v>
                </c:pt>
                <c:pt idx="2424">
                  <c:v>4/16/2009</c:v>
                </c:pt>
                <c:pt idx="2425">
                  <c:v>4/17/2009</c:v>
                </c:pt>
                <c:pt idx="2426">
                  <c:v>4/20/2009</c:v>
                </c:pt>
                <c:pt idx="2427">
                  <c:v>4/21/2009</c:v>
                </c:pt>
                <c:pt idx="2428">
                  <c:v>4/22/2009</c:v>
                </c:pt>
                <c:pt idx="2429">
                  <c:v>4/23/2009</c:v>
                </c:pt>
                <c:pt idx="2430">
                  <c:v>4/24/2009</c:v>
                </c:pt>
                <c:pt idx="2431">
                  <c:v>4/27/2009</c:v>
                </c:pt>
                <c:pt idx="2432">
                  <c:v>4/28/2009</c:v>
                </c:pt>
                <c:pt idx="2433">
                  <c:v>4/29/2009</c:v>
                </c:pt>
                <c:pt idx="2434">
                  <c:v>4/30/2009</c:v>
                </c:pt>
                <c:pt idx="2435">
                  <c:v>5/1/2009</c:v>
                </c:pt>
                <c:pt idx="2436">
                  <c:v>5/4/2009</c:v>
                </c:pt>
                <c:pt idx="2437">
                  <c:v>5/5/2009</c:v>
                </c:pt>
                <c:pt idx="2438">
                  <c:v>5/6/2009</c:v>
                </c:pt>
                <c:pt idx="2439">
                  <c:v>5/7/2009</c:v>
                </c:pt>
                <c:pt idx="2440">
                  <c:v>5/8/2009</c:v>
                </c:pt>
                <c:pt idx="2441">
                  <c:v>5/11/2009</c:v>
                </c:pt>
                <c:pt idx="2442">
                  <c:v>5/12/2009</c:v>
                </c:pt>
                <c:pt idx="2443">
                  <c:v>5/13/2009</c:v>
                </c:pt>
                <c:pt idx="2444">
                  <c:v>5/14/2009</c:v>
                </c:pt>
                <c:pt idx="2445">
                  <c:v>5/15/2009</c:v>
                </c:pt>
                <c:pt idx="2446">
                  <c:v>5/18/2009</c:v>
                </c:pt>
                <c:pt idx="2447">
                  <c:v>5/19/2009</c:v>
                </c:pt>
                <c:pt idx="2448">
                  <c:v>5/20/2009</c:v>
                </c:pt>
                <c:pt idx="2449">
                  <c:v>5/21/2009</c:v>
                </c:pt>
                <c:pt idx="2450">
                  <c:v>5/22/2009</c:v>
                </c:pt>
                <c:pt idx="2451">
                  <c:v>5/25/2009</c:v>
                </c:pt>
                <c:pt idx="2452">
                  <c:v>5/26/2009</c:v>
                </c:pt>
                <c:pt idx="2453">
                  <c:v>5/27/2009</c:v>
                </c:pt>
                <c:pt idx="2454">
                  <c:v>5/28/2009</c:v>
                </c:pt>
                <c:pt idx="2455">
                  <c:v>5/29/2009</c:v>
                </c:pt>
                <c:pt idx="2456">
                  <c:v>6/1/2009</c:v>
                </c:pt>
                <c:pt idx="2457">
                  <c:v>6/2/2009</c:v>
                </c:pt>
                <c:pt idx="2458">
                  <c:v>6/3/2009</c:v>
                </c:pt>
                <c:pt idx="2459">
                  <c:v>6/4/2009</c:v>
                </c:pt>
                <c:pt idx="2460">
                  <c:v>6/5/2009</c:v>
                </c:pt>
                <c:pt idx="2461">
                  <c:v>6/8/2009</c:v>
                </c:pt>
                <c:pt idx="2462">
                  <c:v>6/9/2009</c:v>
                </c:pt>
                <c:pt idx="2463">
                  <c:v>6/10/2009</c:v>
                </c:pt>
                <c:pt idx="2464">
                  <c:v>6/11/2009</c:v>
                </c:pt>
                <c:pt idx="2465">
                  <c:v>6/12/2009</c:v>
                </c:pt>
                <c:pt idx="2466">
                  <c:v>6/15/2009</c:v>
                </c:pt>
                <c:pt idx="2467">
                  <c:v>6/16/2009</c:v>
                </c:pt>
                <c:pt idx="2468">
                  <c:v>6/17/2009</c:v>
                </c:pt>
                <c:pt idx="2469">
                  <c:v>6/18/2009</c:v>
                </c:pt>
                <c:pt idx="2470">
                  <c:v>6/19/2009</c:v>
                </c:pt>
                <c:pt idx="2471">
                  <c:v>6/22/2009</c:v>
                </c:pt>
                <c:pt idx="2472">
                  <c:v>6/23/2009</c:v>
                </c:pt>
                <c:pt idx="2473">
                  <c:v>6/24/2009</c:v>
                </c:pt>
                <c:pt idx="2474">
                  <c:v>6/25/2009</c:v>
                </c:pt>
                <c:pt idx="2475">
                  <c:v>6/26/2009</c:v>
                </c:pt>
                <c:pt idx="2476">
                  <c:v>6/29/2009</c:v>
                </c:pt>
                <c:pt idx="2477">
                  <c:v>6/30/2009</c:v>
                </c:pt>
                <c:pt idx="2478">
                  <c:v>7/1/2009</c:v>
                </c:pt>
                <c:pt idx="2479">
                  <c:v>7/2/2009</c:v>
                </c:pt>
                <c:pt idx="2480">
                  <c:v>7/3/2009</c:v>
                </c:pt>
                <c:pt idx="2481">
                  <c:v>7/6/2009</c:v>
                </c:pt>
                <c:pt idx="2482">
                  <c:v>7/7/2009</c:v>
                </c:pt>
                <c:pt idx="2483">
                  <c:v>7/8/2009</c:v>
                </c:pt>
                <c:pt idx="2484">
                  <c:v>7/9/2009</c:v>
                </c:pt>
                <c:pt idx="2485">
                  <c:v>7/10/2009</c:v>
                </c:pt>
                <c:pt idx="2486">
                  <c:v>7/13/2009</c:v>
                </c:pt>
                <c:pt idx="2487">
                  <c:v>7/14/2009</c:v>
                </c:pt>
                <c:pt idx="2488">
                  <c:v>7/15/2009</c:v>
                </c:pt>
                <c:pt idx="2489">
                  <c:v>7/16/2009</c:v>
                </c:pt>
                <c:pt idx="2490">
                  <c:v>7/17/2009</c:v>
                </c:pt>
                <c:pt idx="2491">
                  <c:v>7/20/2009</c:v>
                </c:pt>
                <c:pt idx="2492">
                  <c:v>7/21/2009</c:v>
                </c:pt>
                <c:pt idx="2493">
                  <c:v>7/22/2009</c:v>
                </c:pt>
                <c:pt idx="2494">
                  <c:v>7/23/2009</c:v>
                </c:pt>
                <c:pt idx="2495">
                  <c:v>7/24/2009</c:v>
                </c:pt>
                <c:pt idx="2496">
                  <c:v>7/27/2009</c:v>
                </c:pt>
                <c:pt idx="2497">
                  <c:v>7/28/2009</c:v>
                </c:pt>
                <c:pt idx="2498">
                  <c:v>7/29/2009</c:v>
                </c:pt>
                <c:pt idx="2499">
                  <c:v>7/30/2009</c:v>
                </c:pt>
                <c:pt idx="2500">
                  <c:v>7/31/2009</c:v>
                </c:pt>
                <c:pt idx="2501">
                  <c:v>8/3/2009</c:v>
                </c:pt>
                <c:pt idx="2502">
                  <c:v>8/4/2009</c:v>
                </c:pt>
                <c:pt idx="2503">
                  <c:v>8/5/2009</c:v>
                </c:pt>
                <c:pt idx="2504">
                  <c:v>8/6/2009</c:v>
                </c:pt>
                <c:pt idx="2505">
                  <c:v>8/7/2009</c:v>
                </c:pt>
                <c:pt idx="2506">
                  <c:v>8/10/2009</c:v>
                </c:pt>
                <c:pt idx="2507">
                  <c:v>8/11/2009</c:v>
                </c:pt>
                <c:pt idx="2508">
                  <c:v>8/12/2009</c:v>
                </c:pt>
                <c:pt idx="2509">
                  <c:v>8/13/2009</c:v>
                </c:pt>
                <c:pt idx="2510">
                  <c:v>8/14/2009</c:v>
                </c:pt>
                <c:pt idx="2511">
                  <c:v>8/17/2009</c:v>
                </c:pt>
                <c:pt idx="2512">
                  <c:v>8/18/2009</c:v>
                </c:pt>
                <c:pt idx="2513">
                  <c:v>8/19/2009</c:v>
                </c:pt>
                <c:pt idx="2514">
                  <c:v>8/20/2009</c:v>
                </c:pt>
                <c:pt idx="2515">
                  <c:v>8/21/2009</c:v>
                </c:pt>
                <c:pt idx="2516">
                  <c:v>8/24/2009</c:v>
                </c:pt>
                <c:pt idx="2517">
                  <c:v>8/25/2009</c:v>
                </c:pt>
                <c:pt idx="2518">
                  <c:v>8/26/2009</c:v>
                </c:pt>
                <c:pt idx="2519">
                  <c:v>8/27/2009</c:v>
                </c:pt>
                <c:pt idx="2520">
                  <c:v>8/28/2009</c:v>
                </c:pt>
                <c:pt idx="2521">
                  <c:v>8/31/2009</c:v>
                </c:pt>
                <c:pt idx="2522">
                  <c:v>9/1/2009</c:v>
                </c:pt>
                <c:pt idx="2523">
                  <c:v>9/2/2009</c:v>
                </c:pt>
                <c:pt idx="2524">
                  <c:v>9/3/2009</c:v>
                </c:pt>
                <c:pt idx="2525">
                  <c:v>9/4/2009</c:v>
                </c:pt>
                <c:pt idx="2526">
                  <c:v>9/7/2009</c:v>
                </c:pt>
                <c:pt idx="2527">
                  <c:v>9/8/2009</c:v>
                </c:pt>
                <c:pt idx="2528">
                  <c:v>9/9/2009</c:v>
                </c:pt>
                <c:pt idx="2529">
                  <c:v>9/10/2009</c:v>
                </c:pt>
                <c:pt idx="2530">
                  <c:v>9/11/2009</c:v>
                </c:pt>
                <c:pt idx="2531">
                  <c:v>9/14/2009</c:v>
                </c:pt>
                <c:pt idx="2532">
                  <c:v>9/15/2009</c:v>
                </c:pt>
                <c:pt idx="2533">
                  <c:v>9/16/2009</c:v>
                </c:pt>
                <c:pt idx="2534">
                  <c:v>9/17/2009</c:v>
                </c:pt>
                <c:pt idx="2535">
                  <c:v>9/18/2009</c:v>
                </c:pt>
                <c:pt idx="2536">
                  <c:v>9/21/2009</c:v>
                </c:pt>
                <c:pt idx="2537">
                  <c:v>9/22/2009</c:v>
                </c:pt>
                <c:pt idx="2538">
                  <c:v>9/23/2009</c:v>
                </c:pt>
                <c:pt idx="2539">
                  <c:v>9/24/2009</c:v>
                </c:pt>
                <c:pt idx="2540">
                  <c:v>9/25/2009</c:v>
                </c:pt>
                <c:pt idx="2541">
                  <c:v>9/28/2009</c:v>
                </c:pt>
                <c:pt idx="2542">
                  <c:v>9/29/2009</c:v>
                </c:pt>
                <c:pt idx="2543">
                  <c:v>9/30/2009</c:v>
                </c:pt>
                <c:pt idx="2544">
                  <c:v>10/1/2009</c:v>
                </c:pt>
                <c:pt idx="2545">
                  <c:v>10/2/2009</c:v>
                </c:pt>
                <c:pt idx="2546">
                  <c:v>10/5/2009</c:v>
                </c:pt>
                <c:pt idx="2547">
                  <c:v>10/6/2009</c:v>
                </c:pt>
                <c:pt idx="2548">
                  <c:v>10/7/2009</c:v>
                </c:pt>
                <c:pt idx="2549">
                  <c:v>10/8/2009</c:v>
                </c:pt>
                <c:pt idx="2550">
                  <c:v>10/9/2009</c:v>
                </c:pt>
                <c:pt idx="2551">
                  <c:v>10/12/2009</c:v>
                </c:pt>
                <c:pt idx="2552">
                  <c:v>10/13/2009</c:v>
                </c:pt>
                <c:pt idx="2553">
                  <c:v>10/14/2009</c:v>
                </c:pt>
                <c:pt idx="2554">
                  <c:v>10/15/2009</c:v>
                </c:pt>
                <c:pt idx="2555">
                  <c:v>10/16/2009</c:v>
                </c:pt>
                <c:pt idx="2556">
                  <c:v>10/19/2009</c:v>
                </c:pt>
                <c:pt idx="2557">
                  <c:v>10/20/2009</c:v>
                </c:pt>
                <c:pt idx="2558">
                  <c:v>10/21/2009</c:v>
                </c:pt>
                <c:pt idx="2559">
                  <c:v>10/22/2009</c:v>
                </c:pt>
                <c:pt idx="2560">
                  <c:v>10/23/2009</c:v>
                </c:pt>
                <c:pt idx="2561">
                  <c:v>10/26/2009</c:v>
                </c:pt>
                <c:pt idx="2562">
                  <c:v>10/27/2009</c:v>
                </c:pt>
                <c:pt idx="2563">
                  <c:v>10/28/2009</c:v>
                </c:pt>
                <c:pt idx="2564">
                  <c:v>10/29/2009</c:v>
                </c:pt>
                <c:pt idx="2565">
                  <c:v>10/30/2009</c:v>
                </c:pt>
                <c:pt idx="2566">
                  <c:v>11/2/2009</c:v>
                </c:pt>
                <c:pt idx="2567">
                  <c:v>11/3/2009</c:v>
                </c:pt>
                <c:pt idx="2568">
                  <c:v>11/4/2009</c:v>
                </c:pt>
                <c:pt idx="2569">
                  <c:v>11/5/2009</c:v>
                </c:pt>
                <c:pt idx="2570">
                  <c:v>11/6/2009</c:v>
                </c:pt>
                <c:pt idx="2571">
                  <c:v>11/9/2009</c:v>
                </c:pt>
                <c:pt idx="2572">
                  <c:v>11/10/2009</c:v>
                </c:pt>
                <c:pt idx="2573">
                  <c:v>11/11/2009</c:v>
                </c:pt>
                <c:pt idx="2574">
                  <c:v>11/12/2009</c:v>
                </c:pt>
                <c:pt idx="2575">
                  <c:v>11/13/2009</c:v>
                </c:pt>
                <c:pt idx="2576">
                  <c:v>11/16/2009</c:v>
                </c:pt>
                <c:pt idx="2577">
                  <c:v>11/17/2009</c:v>
                </c:pt>
                <c:pt idx="2578">
                  <c:v>11/18/2009</c:v>
                </c:pt>
                <c:pt idx="2579">
                  <c:v>11/19/2009</c:v>
                </c:pt>
                <c:pt idx="2580">
                  <c:v>11/20/2009</c:v>
                </c:pt>
                <c:pt idx="2581">
                  <c:v>11/23/2009</c:v>
                </c:pt>
                <c:pt idx="2582">
                  <c:v>11/24/2009</c:v>
                </c:pt>
                <c:pt idx="2583">
                  <c:v>11/25/2009</c:v>
                </c:pt>
                <c:pt idx="2584">
                  <c:v>11/26/2009</c:v>
                </c:pt>
                <c:pt idx="2585">
                  <c:v>11/27/2009</c:v>
                </c:pt>
                <c:pt idx="2586">
                  <c:v>11/30/2009</c:v>
                </c:pt>
                <c:pt idx="2587">
                  <c:v>12/1/2009</c:v>
                </c:pt>
                <c:pt idx="2588">
                  <c:v>12/2/2009</c:v>
                </c:pt>
                <c:pt idx="2589">
                  <c:v>12/3/2009</c:v>
                </c:pt>
                <c:pt idx="2590">
                  <c:v>12/4/2009</c:v>
                </c:pt>
                <c:pt idx="2591">
                  <c:v>12/7/2009</c:v>
                </c:pt>
                <c:pt idx="2592">
                  <c:v>12/8/2009</c:v>
                </c:pt>
                <c:pt idx="2593">
                  <c:v>12/9/2009</c:v>
                </c:pt>
                <c:pt idx="2594">
                  <c:v>12/10/2009</c:v>
                </c:pt>
                <c:pt idx="2595">
                  <c:v>12/11/2009</c:v>
                </c:pt>
                <c:pt idx="2596">
                  <c:v>12/14/2009</c:v>
                </c:pt>
                <c:pt idx="2597">
                  <c:v>12/15/2009</c:v>
                </c:pt>
                <c:pt idx="2598">
                  <c:v>12/16/2009</c:v>
                </c:pt>
                <c:pt idx="2599">
                  <c:v>12/17/2009</c:v>
                </c:pt>
                <c:pt idx="2600">
                  <c:v>12/18/2009</c:v>
                </c:pt>
                <c:pt idx="2601">
                  <c:v>12/21/2009</c:v>
                </c:pt>
                <c:pt idx="2602">
                  <c:v>12/22/2009</c:v>
                </c:pt>
                <c:pt idx="2603">
                  <c:v>12/23/2009</c:v>
                </c:pt>
                <c:pt idx="2604">
                  <c:v>12/24/2009</c:v>
                </c:pt>
                <c:pt idx="2605">
                  <c:v>12/25/2009</c:v>
                </c:pt>
                <c:pt idx="2606">
                  <c:v>12/28/2009</c:v>
                </c:pt>
                <c:pt idx="2607">
                  <c:v>12/29/2009</c:v>
                </c:pt>
                <c:pt idx="2608">
                  <c:v>12/30/2009</c:v>
                </c:pt>
                <c:pt idx="2609">
                  <c:v>12/31/2009</c:v>
                </c:pt>
                <c:pt idx="2610">
                  <c:v>1/1/2010</c:v>
                </c:pt>
                <c:pt idx="2611">
                  <c:v>1/4/2010</c:v>
                </c:pt>
                <c:pt idx="2612">
                  <c:v>1/5/2010</c:v>
                </c:pt>
                <c:pt idx="2613">
                  <c:v>1/6/2010</c:v>
                </c:pt>
                <c:pt idx="2614">
                  <c:v>1/7/2010</c:v>
                </c:pt>
                <c:pt idx="2615">
                  <c:v>1/8/2010</c:v>
                </c:pt>
                <c:pt idx="2616">
                  <c:v>1/11/2010</c:v>
                </c:pt>
                <c:pt idx="2617">
                  <c:v>1/12/2010</c:v>
                </c:pt>
                <c:pt idx="2618">
                  <c:v>1/13/2010</c:v>
                </c:pt>
                <c:pt idx="2619">
                  <c:v>1/14/2010</c:v>
                </c:pt>
                <c:pt idx="2620">
                  <c:v>1/15/2010</c:v>
                </c:pt>
                <c:pt idx="2621">
                  <c:v>1/18/2010</c:v>
                </c:pt>
                <c:pt idx="2622">
                  <c:v>1/19/2010</c:v>
                </c:pt>
                <c:pt idx="2623">
                  <c:v>1/20/2010</c:v>
                </c:pt>
                <c:pt idx="2624">
                  <c:v>1/21/2010</c:v>
                </c:pt>
                <c:pt idx="2625">
                  <c:v>1/22/2010</c:v>
                </c:pt>
                <c:pt idx="2626">
                  <c:v>1/25/2010</c:v>
                </c:pt>
                <c:pt idx="2627">
                  <c:v>1/26/2010</c:v>
                </c:pt>
                <c:pt idx="2628">
                  <c:v>1/27/2010</c:v>
                </c:pt>
                <c:pt idx="2629">
                  <c:v>1/28/2010</c:v>
                </c:pt>
                <c:pt idx="2630">
                  <c:v>1/29/2010</c:v>
                </c:pt>
                <c:pt idx="2631">
                  <c:v>2/1/2010</c:v>
                </c:pt>
                <c:pt idx="2632">
                  <c:v>2/2/2010</c:v>
                </c:pt>
                <c:pt idx="2633">
                  <c:v>2/3/2010</c:v>
                </c:pt>
                <c:pt idx="2634">
                  <c:v>2/4/2010</c:v>
                </c:pt>
                <c:pt idx="2635">
                  <c:v>2/5/2010</c:v>
                </c:pt>
                <c:pt idx="2636">
                  <c:v>2/8/2010</c:v>
                </c:pt>
                <c:pt idx="2637">
                  <c:v>2/9/2010</c:v>
                </c:pt>
                <c:pt idx="2638">
                  <c:v>2/10/2010</c:v>
                </c:pt>
                <c:pt idx="2639">
                  <c:v>2/11/2010</c:v>
                </c:pt>
                <c:pt idx="2640">
                  <c:v>2/12/2010</c:v>
                </c:pt>
                <c:pt idx="2641">
                  <c:v>2/15/2010</c:v>
                </c:pt>
                <c:pt idx="2642">
                  <c:v>2/16/2010</c:v>
                </c:pt>
                <c:pt idx="2643">
                  <c:v>2/17/2010</c:v>
                </c:pt>
                <c:pt idx="2644">
                  <c:v>2/18/2010</c:v>
                </c:pt>
                <c:pt idx="2645">
                  <c:v>2/19/2010</c:v>
                </c:pt>
                <c:pt idx="2646">
                  <c:v>2/22/2010</c:v>
                </c:pt>
                <c:pt idx="2647">
                  <c:v>2/23/2010</c:v>
                </c:pt>
                <c:pt idx="2648">
                  <c:v>2/24/2010</c:v>
                </c:pt>
                <c:pt idx="2649">
                  <c:v>2/25/2010</c:v>
                </c:pt>
                <c:pt idx="2650">
                  <c:v>2/26/2010</c:v>
                </c:pt>
                <c:pt idx="2651">
                  <c:v>3/1/2010</c:v>
                </c:pt>
                <c:pt idx="2652">
                  <c:v>3/2/2010</c:v>
                </c:pt>
                <c:pt idx="2653">
                  <c:v>3/3/2010</c:v>
                </c:pt>
                <c:pt idx="2654">
                  <c:v>3/4/2010</c:v>
                </c:pt>
                <c:pt idx="2655">
                  <c:v>3/5/2010</c:v>
                </c:pt>
                <c:pt idx="2656">
                  <c:v>3/8/2010</c:v>
                </c:pt>
                <c:pt idx="2657">
                  <c:v>3/9/2010</c:v>
                </c:pt>
                <c:pt idx="2658">
                  <c:v>3/10/2010</c:v>
                </c:pt>
                <c:pt idx="2659">
                  <c:v>3/11/2010</c:v>
                </c:pt>
                <c:pt idx="2660">
                  <c:v>3/12/2010</c:v>
                </c:pt>
                <c:pt idx="2661">
                  <c:v>3/15/2010</c:v>
                </c:pt>
                <c:pt idx="2662">
                  <c:v>3/16/2010</c:v>
                </c:pt>
                <c:pt idx="2663">
                  <c:v>3/17/2010</c:v>
                </c:pt>
                <c:pt idx="2664">
                  <c:v>3/18/2010</c:v>
                </c:pt>
                <c:pt idx="2665">
                  <c:v>3/19/2010</c:v>
                </c:pt>
                <c:pt idx="2666">
                  <c:v>3/22/2010</c:v>
                </c:pt>
                <c:pt idx="2667">
                  <c:v>3/23/2010</c:v>
                </c:pt>
                <c:pt idx="2668">
                  <c:v>3/24/2010</c:v>
                </c:pt>
                <c:pt idx="2669">
                  <c:v>3/25/2010</c:v>
                </c:pt>
                <c:pt idx="2670">
                  <c:v>3/26/2010</c:v>
                </c:pt>
                <c:pt idx="2671">
                  <c:v>3/29/2010</c:v>
                </c:pt>
                <c:pt idx="2672">
                  <c:v>3/30/2010</c:v>
                </c:pt>
                <c:pt idx="2673">
                  <c:v>3/31/2010</c:v>
                </c:pt>
                <c:pt idx="2674">
                  <c:v>4/1/2010</c:v>
                </c:pt>
                <c:pt idx="2675">
                  <c:v>4/2/2010</c:v>
                </c:pt>
                <c:pt idx="2676">
                  <c:v>4/5/2010</c:v>
                </c:pt>
                <c:pt idx="2677">
                  <c:v>4/6/2010</c:v>
                </c:pt>
                <c:pt idx="2678">
                  <c:v>4/7/2010</c:v>
                </c:pt>
                <c:pt idx="2679">
                  <c:v>4/8/2010</c:v>
                </c:pt>
                <c:pt idx="2680">
                  <c:v>4/9/2010</c:v>
                </c:pt>
                <c:pt idx="2681">
                  <c:v>4/12/2010</c:v>
                </c:pt>
                <c:pt idx="2682">
                  <c:v>4/13/2010</c:v>
                </c:pt>
                <c:pt idx="2683">
                  <c:v>4/14/2010</c:v>
                </c:pt>
                <c:pt idx="2684">
                  <c:v>4/15/2010</c:v>
                </c:pt>
                <c:pt idx="2685">
                  <c:v>4/16/2010</c:v>
                </c:pt>
                <c:pt idx="2686">
                  <c:v>4/19/2010</c:v>
                </c:pt>
                <c:pt idx="2687">
                  <c:v>4/20/2010</c:v>
                </c:pt>
                <c:pt idx="2688">
                  <c:v>4/21/2010</c:v>
                </c:pt>
                <c:pt idx="2689">
                  <c:v>4/22/2010</c:v>
                </c:pt>
                <c:pt idx="2690">
                  <c:v>4/23/2010</c:v>
                </c:pt>
                <c:pt idx="2691">
                  <c:v>4/26/2010</c:v>
                </c:pt>
                <c:pt idx="2692">
                  <c:v>4/27/2010</c:v>
                </c:pt>
                <c:pt idx="2693">
                  <c:v>4/28/2010</c:v>
                </c:pt>
                <c:pt idx="2694">
                  <c:v>4/29/2010</c:v>
                </c:pt>
                <c:pt idx="2695">
                  <c:v>4/30/2010</c:v>
                </c:pt>
                <c:pt idx="2696">
                  <c:v>5/3/2010</c:v>
                </c:pt>
                <c:pt idx="2697">
                  <c:v>5/4/2010</c:v>
                </c:pt>
                <c:pt idx="2698">
                  <c:v>5/5/2010</c:v>
                </c:pt>
                <c:pt idx="2699">
                  <c:v>5/6/2010</c:v>
                </c:pt>
                <c:pt idx="2700">
                  <c:v>5/7/2010</c:v>
                </c:pt>
                <c:pt idx="2701">
                  <c:v>5/10/2010</c:v>
                </c:pt>
                <c:pt idx="2702">
                  <c:v>5/11/2010</c:v>
                </c:pt>
                <c:pt idx="2703">
                  <c:v>5/12/2010</c:v>
                </c:pt>
                <c:pt idx="2704">
                  <c:v>5/13/2010</c:v>
                </c:pt>
                <c:pt idx="2705">
                  <c:v>5/14/2010</c:v>
                </c:pt>
                <c:pt idx="2706">
                  <c:v>5/17/2010</c:v>
                </c:pt>
                <c:pt idx="2707">
                  <c:v>5/18/2010</c:v>
                </c:pt>
                <c:pt idx="2708">
                  <c:v>5/19/2010</c:v>
                </c:pt>
                <c:pt idx="2709">
                  <c:v>5/20/2010</c:v>
                </c:pt>
                <c:pt idx="2710">
                  <c:v>5/21/2010</c:v>
                </c:pt>
                <c:pt idx="2711">
                  <c:v>5/24/2010</c:v>
                </c:pt>
                <c:pt idx="2712">
                  <c:v>5/25/2010</c:v>
                </c:pt>
                <c:pt idx="2713">
                  <c:v>5/26/2010</c:v>
                </c:pt>
                <c:pt idx="2714">
                  <c:v>5/27/2010</c:v>
                </c:pt>
                <c:pt idx="2715">
                  <c:v>5/28/2010</c:v>
                </c:pt>
                <c:pt idx="2716">
                  <c:v>5/31/2010</c:v>
                </c:pt>
                <c:pt idx="2717">
                  <c:v>6/1/2010</c:v>
                </c:pt>
                <c:pt idx="2718">
                  <c:v>6/2/2010</c:v>
                </c:pt>
                <c:pt idx="2719">
                  <c:v>6/3/2010</c:v>
                </c:pt>
                <c:pt idx="2720">
                  <c:v>6/4/2010</c:v>
                </c:pt>
                <c:pt idx="2721">
                  <c:v>6/7/2010</c:v>
                </c:pt>
                <c:pt idx="2722">
                  <c:v>6/8/2010</c:v>
                </c:pt>
                <c:pt idx="2723">
                  <c:v>6/9/2010</c:v>
                </c:pt>
                <c:pt idx="2724">
                  <c:v>6/10/2010</c:v>
                </c:pt>
                <c:pt idx="2725">
                  <c:v>6/11/2010</c:v>
                </c:pt>
                <c:pt idx="2726">
                  <c:v>6/14/2010</c:v>
                </c:pt>
                <c:pt idx="2727">
                  <c:v>6/15/2010</c:v>
                </c:pt>
                <c:pt idx="2728">
                  <c:v>6/16/2010</c:v>
                </c:pt>
                <c:pt idx="2729">
                  <c:v>6/17/2010</c:v>
                </c:pt>
                <c:pt idx="2730">
                  <c:v>6/18/2010</c:v>
                </c:pt>
                <c:pt idx="2731">
                  <c:v>6/21/2010</c:v>
                </c:pt>
                <c:pt idx="2732">
                  <c:v>6/22/2010</c:v>
                </c:pt>
                <c:pt idx="2733">
                  <c:v>6/23/2010</c:v>
                </c:pt>
                <c:pt idx="2734">
                  <c:v>6/24/2010</c:v>
                </c:pt>
                <c:pt idx="2735">
                  <c:v>6/25/2010</c:v>
                </c:pt>
                <c:pt idx="2736">
                  <c:v>6/28/2010</c:v>
                </c:pt>
                <c:pt idx="2737">
                  <c:v>6/29/2010</c:v>
                </c:pt>
                <c:pt idx="2738">
                  <c:v>6/30/2010</c:v>
                </c:pt>
                <c:pt idx="2739">
                  <c:v>7/1/2010</c:v>
                </c:pt>
                <c:pt idx="2740">
                  <c:v>7/2/2010</c:v>
                </c:pt>
                <c:pt idx="2741">
                  <c:v>7/5/2010</c:v>
                </c:pt>
                <c:pt idx="2742">
                  <c:v>7/6/2010</c:v>
                </c:pt>
                <c:pt idx="2743">
                  <c:v>7/7/2010</c:v>
                </c:pt>
                <c:pt idx="2744">
                  <c:v>7/8/2010</c:v>
                </c:pt>
                <c:pt idx="2745">
                  <c:v>7/9/2010</c:v>
                </c:pt>
                <c:pt idx="2746">
                  <c:v>7/12/2010</c:v>
                </c:pt>
                <c:pt idx="2747">
                  <c:v>7/13/2010</c:v>
                </c:pt>
                <c:pt idx="2748">
                  <c:v>7/14/2010</c:v>
                </c:pt>
                <c:pt idx="2749">
                  <c:v>7/15/2010</c:v>
                </c:pt>
                <c:pt idx="2750">
                  <c:v>7/16/2010</c:v>
                </c:pt>
                <c:pt idx="2751">
                  <c:v>7/19/2010</c:v>
                </c:pt>
                <c:pt idx="2752">
                  <c:v>7/20/2010</c:v>
                </c:pt>
                <c:pt idx="2753">
                  <c:v>7/21/2010</c:v>
                </c:pt>
                <c:pt idx="2754">
                  <c:v>7/22/2010</c:v>
                </c:pt>
                <c:pt idx="2755">
                  <c:v>7/23/2010</c:v>
                </c:pt>
                <c:pt idx="2756">
                  <c:v>7/26/2010</c:v>
                </c:pt>
                <c:pt idx="2757">
                  <c:v>7/27/2010</c:v>
                </c:pt>
                <c:pt idx="2758">
                  <c:v>7/28/2010</c:v>
                </c:pt>
                <c:pt idx="2759">
                  <c:v>7/29/2010</c:v>
                </c:pt>
                <c:pt idx="2760">
                  <c:v>7/30/2010</c:v>
                </c:pt>
                <c:pt idx="2761">
                  <c:v>8/2/2010</c:v>
                </c:pt>
                <c:pt idx="2762">
                  <c:v>8/3/2010</c:v>
                </c:pt>
                <c:pt idx="2763">
                  <c:v>8/4/2010</c:v>
                </c:pt>
                <c:pt idx="2764">
                  <c:v>8/5/2010</c:v>
                </c:pt>
                <c:pt idx="2765">
                  <c:v>8/6/2010</c:v>
                </c:pt>
                <c:pt idx="2766">
                  <c:v>8/9/2010</c:v>
                </c:pt>
                <c:pt idx="2767">
                  <c:v>8/10/2010</c:v>
                </c:pt>
                <c:pt idx="2768">
                  <c:v>8/11/2010</c:v>
                </c:pt>
                <c:pt idx="2769">
                  <c:v>8/12/2010</c:v>
                </c:pt>
                <c:pt idx="2770">
                  <c:v>8/13/2010</c:v>
                </c:pt>
                <c:pt idx="2771">
                  <c:v>8/16/2010</c:v>
                </c:pt>
                <c:pt idx="2772">
                  <c:v>8/17/2010</c:v>
                </c:pt>
                <c:pt idx="2773">
                  <c:v>8/18/2010</c:v>
                </c:pt>
                <c:pt idx="2774">
                  <c:v>8/19/2010</c:v>
                </c:pt>
                <c:pt idx="2775">
                  <c:v>8/20/2010</c:v>
                </c:pt>
                <c:pt idx="2776">
                  <c:v>8/23/2010</c:v>
                </c:pt>
                <c:pt idx="2777">
                  <c:v>8/24/2010</c:v>
                </c:pt>
                <c:pt idx="2778">
                  <c:v>8/25/2010</c:v>
                </c:pt>
                <c:pt idx="2779">
                  <c:v>8/26/2010</c:v>
                </c:pt>
                <c:pt idx="2780">
                  <c:v>8/27/2010</c:v>
                </c:pt>
                <c:pt idx="2781">
                  <c:v>8/30/2010</c:v>
                </c:pt>
                <c:pt idx="2782">
                  <c:v>8/31/2010</c:v>
                </c:pt>
                <c:pt idx="2783">
                  <c:v>9/1/2010</c:v>
                </c:pt>
                <c:pt idx="2784">
                  <c:v>9/2/2010</c:v>
                </c:pt>
                <c:pt idx="2785">
                  <c:v>9/3/2010</c:v>
                </c:pt>
                <c:pt idx="2786">
                  <c:v>9/6/2010</c:v>
                </c:pt>
                <c:pt idx="2787">
                  <c:v>9/7/2010</c:v>
                </c:pt>
                <c:pt idx="2788">
                  <c:v>9/8/2010</c:v>
                </c:pt>
                <c:pt idx="2789">
                  <c:v>9/9/2010</c:v>
                </c:pt>
                <c:pt idx="2790">
                  <c:v>9/10/2010</c:v>
                </c:pt>
                <c:pt idx="2791">
                  <c:v>9/13/2010</c:v>
                </c:pt>
                <c:pt idx="2792">
                  <c:v>9/14/2010</c:v>
                </c:pt>
                <c:pt idx="2793">
                  <c:v>9/15/2010</c:v>
                </c:pt>
                <c:pt idx="2794">
                  <c:v>9/16/2010</c:v>
                </c:pt>
                <c:pt idx="2795">
                  <c:v>9/17/2010</c:v>
                </c:pt>
                <c:pt idx="2796">
                  <c:v>9/20/2010</c:v>
                </c:pt>
                <c:pt idx="2797">
                  <c:v>9/21/2010</c:v>
                </c:pt>
                <c:pt idx="2798">
                  <c:v>9/22/2010</c:v>
                </c:pt>
                <c:pt idx="2799">
                  <c:v>9/23/2010</c:v>
                </c:pt>
                <c:pt idx="2800">
                  <c:v>9/24/2010</c:v>
                </c:pt>
                <c:pt idx="2801">
                  <c:v>9/27/2010</c:v>
                </c:pt>
                <c:pt idx="2802">
                  <c:v>9/28/2010</c:v>
                </c:pt>
                <c:pt idx="2803">
                  <c:v>9/29/2010</c:v>
                </c:pt>
                <c:pt idx="2804">
                  <c:v>9/30/2010</c:v>
                </c:pt>
                <c:pt idx="2805">
                  <c:v>10/1/2010</c:v>
                </c:pt>
                <c:pt idx="2806">
                  <c:v>10/4/2010</c:v>
                </c:pt>
                <c:pt idx="2807">
                  <c:v>10/5/2010</c:v>
                </c:pt>
                <c:pt idx="2808">
                  <c:v>10/6/2010</c:v>
                </c:pt>
                <c:pt idx="2809">
                  <c:v>10/7/2010</c:v>
                </c:pt>
                <c:pt idx="2810">
                  <c:v>10/8/2010</c:v>
                </c:pt>
                <c:pt idx="2811">
                  <c:v>10/11/2010</c:v>
                </c:pt>
                <c:pt idx="2812">
                  <c:v>10/12/2010</c:v>
                </c:pt>
                <c:pt idx="2813">
                  <c:v>10/13/2010</c:v>
                </c:pt>
                <c:pt idx="2814">
                  <c:v>10/14/2010</c:v>
                </c:pt>
                <c:pt idx="2815">
                  <c:v>10/15/2010</c:v>
                </c:pt>
                <c:pt idx="2816">
                  <c:v>10/18/2010</c:v>
                </c:pt>
                <c:pt idx="2817">
                  <c:v>10/19/2010</c:v>
                </c:pt>
                <c:pt idx="2818">
                  <c:v>10/20/2010</c:v>
                </c:pt>
                <c:pt idx="2819">
                  <c:v>10/21/2010</c:v>
                </c:pt>
                <c:pt idx="2820">
                  <c:v>10/22/2010</c:v>
                </c:pt>
                <c:pt idx="2821">
                  <c:v>10/25/2010</c:v>
                </c:pt>
                <c:pt idx="2822">
                  <c:v>10/26/2010</c:v>
                </c:pt>
                <c:pt idx="2823">
                  <c:v>10/27/2010</c:v>
                </c:pt>
                <c:pt idx="2824">
                  <c:v>10/28/2010</c:v>
                </c:pt>
                <c:pt idx="2825">
                  <c:v>10/29/2010</c:v>
                </c:pt>
                <c:pt idx="2826">
                  <c:v>11/1/2010</c:v>
                </c:pt>
                <c:pt idx="2827">
                  <c:v>11/2/2010</c:v>
                </c:pt>
                <c:pt idx="2828">
                  <c:v>11/3/2010</c:v>
                </c:pt>
                <c:pt idx="2829">
                  <c:v>11/4/2010</c:v>
                </c:pt>
                <c:pt idx="2830">
                  <c:v>11/5/2010</c:v>
                </c:pt>
                <c:pt idx="2831">
                  <c:v>11/8/2010</c:v>
                </c:pt>
                <c:pt idx="2832">
                  <c:v>11/9/2010</c:v>
                </c:pt>
                <c:pt idx="2833">
                  <c:v>11/10/2010</c:v>
                </c:pt>
                <c:pt idx="2834">
                  <c:v>11/11/2010</c:v>
                </c:pt>
                <c:pt idx="2835">
                  <c:v>11/12/2010</c:v>
                </c:pt>
                <c:pt idx="2836">
                  <c:v>11/15/2010</c:v>
                </c:pt>
                <c:pt idx="2837">
                  <c:v>11/16/2010</c:v>
                </c:pt>
                <c:pt idx="2838">
                  <c:v>11/17/2010</c:v>
                </c:pt>
                <c:pt idx="2839">
                  <c:v>11/18/2010</c:v>
                </c:pt>
                <c:pt idx="2840">
                  <c:v>11/19/2010</c:v>
                </c:pt>
                <c:pt idx="2841">
                  <c:v>11/22/2010</c:v>
                </c:pt>
                <c:pt idx="2842">
                  <c:v>11/23/2010</c:v>
                </c:pt>
                <c:pt idx="2843">
                  <c:v>11/24/2010</c:v>
                </c:pt>
                <c:pt idx="2844">
                  <c:v>11/25/2010</c:v>
                </c:pt>
                <c:pt idx="2845">
                  <c:v>11/26/2010</c:v>
                </c:pt>
                <c:pt idx="2846">
                  <c:v>11/29/2010</c:v>
                </c:pt>
                <c:pt idx="2847">
                  <c:v>11/30/2010</c:v>
                </c:pt>
                <c:pt idx="2848">
                  <c:v>12/1/2010</c:v>
                </c:pt>
                <c:pt idx="2849">
                  <c:v>12/2/2010</c:v>
                </c:pt>
                <c:pt idx="2850">
                  <c:v>12/3/2010</c:v>
                </c:pt>
                <c:pt idx="2851">
                  <c:v>12/6/2010</c:v>
                </c:pt>
                <c:pt idx="2852">
                  <c:v>12/7/2010</c:v>
                </c:pt>
                <c:pt idx="2853">
                  <c:v>12/8/2010</c:v>
                </c:pt>
                <c:pt idx="2854">
                  <c:v>12/9/2010</c:v>
                </c:pt>
                <c:pt idx="2855">
                  <c:v>12/10/2010</c:v>
                </c:pt>
                <c:pt idx="2856">
                  <c:v>12/13/2010</c:v>
                </c:pt>
                <c:pt idx="2857">
                  <c:v>12/14/2010</c:v>
                </c:pt>
                <c:pt idx="2858">
                  <c:v>12/15/2010</c:v>
                </c:pt>
                <c:pt idx="2859">
                  <c:v>12/16/2010</c:v>
                </c:pt>
                <c:pt idx="2860">
                  <c:v>12/17/2010</c:v>
                </c:pt>
                <c:pt idx="2861">
                  <c:v>12/20/2010</c:v>
                </c:pt>
                <c:pt idx="2862">
                  <c:v>12/21/2010</c:v>
                </c:pt>
                <c:pt idx="2863">
                  <c:v>12/22/2010</c:v>
                </c:pt>
                <c:pt idx="2864">
                  <c:v>12/23/2010</c:v>
                </c:pt>
                <c:pt idx="2865">
                  <c:v>12/24/2010</c:v>
                </c:pt>
                <c:pt idx="2866">
                  <c:v>12/27/2010</c:v>
                </c:pt>
                <c:pt idx="2867">
                  <c:v>12/28/2010</c:v>
                </c:pt>
                <c:pt idx="2868">
                  <c:v>12/29/2010</c:v>
                </c:pt>
                <c:pt idx="2869">
                  <c:v>12/30/2010</c:v>
                </c:pt>
                <c:pt idx="2870">
                  <c:v>12/31/2010</c:v>
                </c:pt>
                <c:pt idx="2871">
                  <c:v>1/3/2011</c:v>
                </c:pt>
                <c:pt idx="2872">
                  <c:v>1/4/2011</c:v>
                </c:pt>
                <c:pt idx="2873">
                  <c:v>1/5/2011</c:v>
                </c:pt>
                <c:pt idx="2874">
                  <c:v>1/6/2011</c:v>
                </c:pt>
                <c:pt idx="2875">
                  <c:v>1/7/2011</c:v>
                </c:pt>
                <c:pt idx="2876">
                  <c:v>1/10/2011</c:v>
                </c:pt>
                <c:pt idx="2877">
                  <c:v>1/11/2011</c:v>
                </c:pt>
                <c:pt idx="2878">
                  <c:v>1/12/2011</c:v>
                </c:pt>
                <c:pt idx="2879">
                  <c:v>1/13/2011</c:v>
                </c:pt>
                <c:pt idx="2880">
                  <c:v>1/14/2011</c:v>
                </c:pt>
                <c:pt idx="2881">
                  <c:v>1/17/2011</c:v>
                </c:pt>
                <c:pt idx="2882">
                  <c:v>1/18/2011</c:v>
                </c:pt>
                <c:pt idx="2883">
                  <c:v>1/19/2011</c:v>
                </c:pt>
                <c:pt idx="2884">
                  <c:v>1/20/2011</c:v>
                </c:pt>
                <c:pt idx="2885">
                  <c:v>1/21/2011</c:v>
                </c:pt>
                <c:pt idx="2886">
                  <c:v>1/24/2011</c:v>
                </c:pt>
                <c:pt idx="2887">
                  <c:v>1/25/2011</c:v>
                </c:pt>
                <c:pt idx="2888">
                  <c:v>1/26/2011</c:v>
                </c:pt>
                <c:pt idx="2889">
                  <c:v>1/27/2011</c:v>
                </c:pt>
                <c:pt idx="2890">
                  <c:v>1/28/2011</c:v>
                </c:pt>
                <c:pt idx="2891">
                  <c:v>1/31/2011</c:v>
                </c:pt>
                <c:pt idx="2892">
                  <c:v>2/1/2011</c:v>
                </c:pt>
                <c:pt idx="2893">
                  <c:v>2/2/2011</c:v>
                </c:pt>
                <c:pt idx="2894">
                  <c:v>2/3/2011</c:v>
                </c:pt>
                <c:pt idx="2895">
                  <c:v>2/4/2011</c:v>
                </c:pt>
                <c:pt idx="2896">
                  <c:v>2/7/2011</c:v>
                </c:pt>
                <c:pt idx="2897">
                  <c:v>2/8/2011</c:v>
                </c:pt>
                <c:pt idx="2898">
                  <c:v>2/9/2011</c:v>
                </c:pt>
                <c:pt idx="2899">
                  <c:v>2/10/2011</c:v>
                </c:pt>
                <c:pt idx="2900">
                  <c:v>2/11/2011</c:v>
                </c:pt>
                <c:pt idx="2901">
                  <c:v>2/14/2011</c:v>
                </c:pt>
                <c:pt idx="2902">
                  <c:v>2/15/2011</c:v>
                </c:pt>
                <c:pt idx="2903">
                  <c:v>2/16/2011</c:v>
                </c:pt>
                <c:pt idx="2904">
                  <c:v>2/17/2011</c:v>
                </c:pt>
                <c:pt idx="2905">
                  <c:v>2/18/2011</c:v>
                </c:pt>
                <c:pt idx="2906">
                  <c:v>2/21/2011</c:v>
                </c:pt>
                <c:pt idx="2907">
                  <c:v>2/22/2011</c:v>
                </c:pt>
                <c:pt idx="2908">
                  <c:v>2/23/2011</c:v>
                </c:pt>
                <c:pt idx="2909">
                  <c:v>2/24/2011</c:v>
                </c:pt>
                <c:pt idx="2910">
                  <c:v>2/25/2011</c:v>
                </c:pt>
                <c:pt idx="2911">
                  <c:v>2/28/2011</c:v>
                </c:pt>
                <c:pt idx="2912">
                  <c:v>3/1/2011</c:v>
                </c:pt>
                <c:pt idx="2913">
                  <c:v>3/2/2011</c:v>
                </c:pt>
                <c:pt idx="2914">
                  <c:v>3/3/2011</c:v>
                </c:pt>
                <c:pt idx="2915">
                  <c:v>3/4/2011</c:v>
                </c:pt>
                <c:pt idx="2916">
                  <c:v>3/7/2011</c:v>
                </c:pt>
                <c:pt idx="2917">
                  <c:v>3/8/2011</c:v>
                </c:pt>
                <c:pt idx="2918">
                  <c:v>3/9/2011</c:v>
                </c:pt>
                <c:pt idx="2919">
                  <c:v>3/10/2011</c:v>
                </c:pt>
                <c:pt idx="2920">
                  <c:v>3/11/2011</c:v>
                </c:pt>
                <c:pt idx="2921">
                  <c:v>3/14/2011</c:v>
                </c:pt>
                <c:pt idx="2922">
                  <c:v>3/15/2011</c:v>
                </c:pt>
                <c:pt idx="2923">
                  <c:v>3/16/2011</c:v>
                </c:pt>
                <c:pt idx="2924">
                  <c:v>3/17/2011</c:v>
                </c:pt>
                <c:pt idx="2925">
                  <c:v>3/18/2011</c:v>
                </c:pt>
                <c:pt idx="2926">
                  <c:v>3/21/2011</c:v>
                </c:pt>
                <c:pt idx="2927">
                  <c:v>3/22/2011</c:v>
                </c:pt>
                <c:pt idx="2928">
                  <c:v>3/23/2011</c:v>
                </c:pt>
                <c:pt idx="2929">
                  <c:v>3/24/2011</c:v>
                </c:pt>
                <c:pt idx="2930">
                  <c:v>3/25/2011</c:v>
                </c:pt>
                <c:pt idx="2931">
                  <c:v>3/28/2011</c:v>
                </c:pt>
                <c:pt idx="2932">
                  <c:v>3/29/2011</c:v>
                </c:pt>
                <c:pt idx="2933">
                  <c:v>3/30/2011</c:v>
                </c:pt>
                <c:pt idx="2934">
                  <c:v>3/31/2011</c:v>
                </c:pt>
                <c:pt idx="2935">
                  <c:v>4/1/2011</c:v>
                </c:pt>
                <c:pt idx="2936">
                  <c:v>4/4/2011</c:v>
                </c:pt>
                <c:pt idx="2937">
                  <c:v>4/5/2011</c:v>
                </c:pt>
                <c:pt idx="2938">
                  <c:v>4/6/2011</c:v>
                </c:pt>
                <c:pt idx="2939">
                  <c:v>4/7/2011</c:v>
                </c:pt>
                <c:pt idx="2940">
                  <c:v>4/8/2011</c:v>
                </c:pt>
                <c:pt idx="2941">
                  <c:v>4/11/2011</c:v>
                </c:pt>
                <c:pt idx="2942">
                  <c:v>4/12/2011</c:v>
                </c:pt>
                <c:pt idx="2943">
                  <c:v>4/13/2011</c:v>
                </c:pt>
                <c:pt idx="2944">
                  <c:v>4/14/2011</c:v>
                </c:pt>
                <c:pt idx="2945">
                  <c:v>4/15/2011</c:v>
                </c:pt>
                <c:pt idx="2946">
                  <c:v>4/18/2011</c:v>
                </c:pt>
                <c:pt idx="2947">
                  <c:v>4/19/2011</c:v>
                </c:pt>
                <c:pt idx="2948">
                  <c:v>4/20/2011</c:v>
                </c:pt>
                <c:pt idx="2949">
                  <c:v>4/21/2011</c:v>
                </c:pt>
                <c:pt idx="2950">
                  <c:v>4/22/2011</c:v>
                </c:pt>
                <c:pt idx="2951">
                  <c:v>4/25/2011</c:v>
                </c:pt>
                <c:pt idx="2952">
                  <c:v>4/26/2011</c:v>
                </c:pt>
                <c:pt idx="2953">
                  <c:v>4/27/2011</c:v>
                </c:pt>
                <c:pt idx="2954">
                  <c:v>4/28/2011</c:v>
                </c:pt>
                <c:pt idx="2955">
                  <c:v>4/29/2011</c:v>
                </c:pt>
                <c:pt idx="2956">
                  <c:v>5/2/2011</c:v>
                </c:pt>
                <c:pt idx="2957">
                  <c:v>5/3/2011</c:v>
                </c:pt>
                <c:pt idx="2958">
                  <c:v>5/4/2011</c:v>
                </c:pt>
                <c:pt idx="2959">
                  <c:v>5/5/2011</c:v>
                </c:pt>
                <c:pt idx="2960">
                  <c:v>5/6/2011</c:v>
                </c:pt>
                <c:pt idx="2961">
                  <c:v>5/9/2011</c:v>
                </c:pt>
                <c:pt idx="2962">
                  <c:v>5/10/2011</c:v>
                </c:pt>
                <c:pt idx="2963">
                  <c:v>5/11/2011</c:v>
                </c:pt>
                <c:pt idx="2964">
                  <c:v>5/12/2011</c:v>
                </c:pt>
                <c:pt idx="2965">
                  <c:v>5/13/2011</c:v>
                </c:pt>
                <c:pt idx="2966">
                  <c:v>5/16/2011</c:v>
                </c:pt>
                <c:pt idx="2967">
                  <c:v>5/17/2011</c:v>
                </c:pt>
                <c:pt idx="2968">
                  <c:v>5/18/2011</c:v>
                </c:pt>
                <c:pt idx="2969">
                  <c:v>5/19/2011</c:v>
                </c:pt>
                <c:pt idx="2970">
                  <c:v>5/20/2011</c:v>
                </c:pt>
                <c:pt idx="2971">
                  <c:v>5/23/2011</c:v>
                </c:pt>
                <c:pt idx="2972">
                  <c:v>5/24/2011</c:v>
                </c:pt>
                <c:pt idx="2973">
                  <c:v>5/25/2011</c:v>
                </c:pt>
                <c:pt idx="2974">
                  <c:v>5/26/2011</c:v>
                </c:pt>
                <c:pt idx="2975">
                  <c:v>5/27/2011</c:v>
                </c:pt>
                <c:pt idx="2976">
                  <c:v>5/30/2011</c:v>
                </c:pt>
                <c:pt idx="2977">
                  <c:v>5/31/2011</c:v>
                </c:pt>
                <c:pt idx="2978">
                  <c:v>6/1/2011</c:v>
                </c:pt>
                <c:pt idx="2979">
                  <c:v>6/2/2011</c:v>
                </c:pt>
                <c:pt idx="2980">
                  <c:v>6/3/2011</c:v>
                </c:pt>
                <c:pt idx="2981">
                  <c:v>6/6/2011</c:v>
                </c:pt>
                <c:pt idx="2982">
                  <c:v>6/7/2011</c:v>
                </c:pt>
                <c:pt idx="2983">
                  <c:v>6/8/2011</c:v>
                </c:pt>
                <c:pt idx="2984">
                  <c:v>6/9/2011</c:v>
                </c:pt>
                <c:pt idx="2985">
                  <c:v>6/10/2011</c:v>
                </c:pt>
                <c:pt idx="2986">
                  <c:v>6/13/2011</c:v>
                </c:pt>
                <c:pt idx="2987">
                  <c:v>6/14/2011</c:v>
                </c:pt>
                <c:pt idx="2988">
                  <c:v>6/15/2011</c:v>
                </c:pt>
                <c:pt idx="2989">
                  <c:v>6/16/2011</c:v>
                </c:pt>
                <c:pt idx="2990">
                  <c:v>6/17/2011</c:v>
                </c:pt>
                <c:pt idx="2991">
                  <c:v>6/20/2011</c:v>
                </c:pt>
                <c:pt idx="2992">
                  <c:v>6/21/2011</c:v>
                </c:pt>
                <c:pt idx="2993">
                  <c:v>6/22/2011</c:v>
                </c:pt>
                <c:pt idx="2994">
                  <c:v>6/23/2011</c:v>
                </c:pt>
                <c:pt idx="2995">
                  <c:v>6/24/2011</c:v>
                </c:pt>
                <c:pt idx="2996">
                  <c:v>6/27/2011</c:v>
                </c:pt>
                <c:pt idx="2997">
                  <c:v>6/28/2011</c:v>
                </c:pt>
                <c:pt idx="2998">
                  <c:v>6/29/2011</c:v>
                </c:pt>
                <c:pt idx="2999">
                  <c:v>6/30/2011</c:v>
                </c:pt>
                <c:pt idx="3000">
                  <c:v>7/1/2011</c:v>
                </c:pt>
                <c:pt idx="3001">
                  <c:v>7/4/2011</c:v>
                </c:pt>
                <c:pt idx="3002">
                  <c:v>7/5/2011</c:v>
                </c:pt>
                <c:pt idx="3003">
                  <c:v>7/6/2011</c:v>
                </c:pt>
                <c:pt idx="3004">
                  <c:v>7/7/2011</c:v>
                </c:pt>
                <c:pt idx="3005">
                  <c:v>7/8/2011</c:v>
                </c:pt>
                <c:pt idx="3006">
                  <c:v>7/11/2011</c:v>
                </c:pt>
                <c:pt idx="3007">
                  <c:v>7/12/2011</c:v>
                </c:pt>
                <c:pt idx="3008">
                  <c:v>7/13/2011</c:v>
                </c:pt>
                <c:pt idx="3009">
                  <c:v>7/14/2011</c:v>
                </c:pt>
                <c:pt idx="3010">
                  <c:v>7/15/2011</c:v>
                </c:pt>
                <c:pt idx="3011">
                  <c:v>7/18/2011</c:v>
                </c:pt>
                <c:pt idx="3012">
                  <c:v>7/19/2011</c:v>
                </c:pt>
                <c:pt idx="3013">
                  <c:v>7/20/2011</c:v>
                </c:pt>
                <c:pt idx="3014">
                  <c:v>7/21/2011</c:v>
                </c:pt>
                <c:pt idx="3015">
                  <c:v>7/22/2011</c:v>
                </c:pt>
                <c:pt idx="3016">
                  <c:v>7/25/2011</c:v>
                </c:pt>
                <c:pt idx="3017">
                  <c:v>7/26/2011</c:v>
                </c:pt>
                <c:pt idx="3018">
                  <c:v>7/27/2011</c:v>
                </c:pt>
                <c:pt idx="3019">
                  <c:v>7/28/2011</c:v>
                </c:pt>
                <c:pt idx="3020">
                  <c:v>7/29/2011</c:v>
                </c:pt>
                <c:pt idx="3021">
                  <c:v>8/1/2011</c:v>
                </c:pt>
                <c:pt idx="3022">
                  <c:v>8/2/2011</c:v>
                </c:pt>
                <c:pt idx="3023">
                  <c:v>8/3/2011</c:v>
                </c:pt>
                <c:pt idx="3024">
                  <c:v>8/4/2011</c:v>
                </c:pt>
                <c:pt idx="3025">
                  <c:v>8/5/2011</c:v>
                </c:pt>
                <c:pt idx="3026">
                  <c:v>8/8/2011</c:v>
                </c:pt>
                <c:pt idx="3027">
                  <c:v>8/9/2011</c:v>
                </c:pt>
                <c:pt idx="3028">
                  <c:v>8/10/2011</c:v>
                </c:pt>
                <c:pt idx="3029">
                  <c:v>8/11/2011</c:v>
                </c:pt>
                <c:pt idx="3030">
                  <c:v>8/12/2011</c:v>
                </c:pt>
                <c:pt idx="3031">
                  <c:v>8/15/2011</c:v>
                </c:pt>
                <c:pt idx="3032">
                  <c:v>8/16/2011</c:v>
                </c:pt>
                <c:pt idx="3033">
                  <c:v>8/17/2011</c:v>
                </c:pt>
                <c:pt idx="3034">
                  <c:v>8/18/2011</c:v>
                </c:pt>
                <c:pt idx="3035">
                  <c:v>8/19/2011</c:v>
                </c:pt>
                <c:pt idx="3036">
                  <c:v>8/22/2011</c:v>
                </c:pt>
                <c:pt idx="3037">
                  <c:v>8/23/2011</c:v>
                </c:pt>
                <c:pt idx="3038">
                  <c:v>8/24/2011</c:v>
                </c:pt>
                <c:pt idx="3039">
                  <c:v>8/25/2011</c:v>
                </c:pt>
                <c:pt idx="3040">
                  <c:v>8/26/2011</c:v>
                </c:pt>
                <c:pt idx="3041">
                  <c:v>8/29/2011</c:v>
                </c:pt>
                <c:pt idx="3042">
                  <c:v>8/30/2011</c:v>
                </c:pt>
                <c:pt idx="3043">
                  <c:v>8/31/2011</c:v>
                </c:pt>
                <c:pt idx="3044">
                  <c:v>9/1/2011</c:v>
                </c:pt>
                <c:pt idx="3045">
                  <c:v>9/2/2011</c:v>
                </c:pt>
                <c:pt idx="3046">
                  <c:v>9/5/2011</c:v>
                </c:pt>
                <c:pt idx="3047">
                  <c:v>9/6/2011</c:v>
                </c:pt>
                <c:pt idx="3048">
                  <c:v>9/7/2011</c:v>
                </c:pt>
                <c:pt idx="3049">
                  <c:v>9/8/2011</c:v>
                </c:pt>
                <c:pt idx="3050">
                  <c:v>9/9/2011</c:v>
                </c:pt>
                <c:pt idx="3051">
                  <c:v>9/12/2011</c:v>
                </c:pt>
                <c:pt idx="3052">
                  <c:v>9/13/2011</c:v>
                </c:pt>
                <c:pt idx="3053">
                  <c:v>9/14/2011</c:v>
                </c:pt>
                <c:pt idx="3054">
                  <c:v>9/15/2011</c:v>
                </c:pt>
                <c:pt idx="3055">
                  <c:v>9/16/2011</c:v>
                </c:pt>
                <c:pt idx="3056">
                  <c:v>9/19/2011</c:v>
                </c:pt>
                <c:pt idx="3057">
                  <c:v>9/20/2011</c:v>
                </c:pt>
                <c:pt idx="3058">
                  <c:v>9/21/2011</c:v>
                </c:pt>
                <c:pt idx="3059">
                  <c:v>9/22/2011</c:v>
                </c:pt>
                <c:pt idx="3060">
                  <c:v>9/23/2011</c:v>
                </c:pt>
                <c:pt idx="3061">
                  <c:v>9/26/2011</c:v>
                </c:pt>
                <c:pt idx="3062">
                  <c:v>9/27/2011</c:v>
                </c:pt>
                <c:pt idx="3063">
                  <c:v>9/28/2011</c:v>
                </c:pt>
                <c:pt idx="3064">
                  <c:v>9/29/2011</c:v>
                </c:pt>
                <c:pt idx="3065">
                  <c:v>9/30/2011</c:v>
                </c:pt>
                <c:pt idx="3066">
                  <c:v>10/3/2011</c:v>
                </c:pt>
                <c:pt idx="3067">
                  <c:v>10/4/2011</c:v>
                </c:pt>
                <c:pt idx="3068">
                  <c:v>10/5/2011</c:v>
                </c:pt>
                <c:pt idx="3069">
                  <c:v>10/6/2011</c:v>
                </c:pt>
                <c:pt idx="3070">
                  <c:v>10/7/2011</c:v>
                </c:pt>
                <c:pt idx="3071">
                  <c:v>10/10/2011</c:v>
                </c:pt>
                <c:pt idx="3072">
                  <c:v>10/11/2011</c:v>
                </c:pt>
                <c:pt idx="3073">
                  <c:v>10/12/2011</c:v>
                </c:pt>
                <c:pt idx="3074">
                  <c:v>10/13/2011</c:v>
                </c:pt>
                <c:pt idx="3075">
                  <c:v>10/14/2011</c:v>
                </c:pt>
                <c:pt idx="3076">
                  <c:v>10/17/2011</c:v>
                </c:pt>
                <c:pt idx="3077">
                  <c:v>10/18/2011</c:v>
                </c:pt>
                <c:pt idx="3078">
                  <c:v>10/19/2011</c:v>
                </c:pt>
                <c:pt idx="3079">
                  <c:v>10/20/2011</c:v>
                </c:pt>
                <c:pt idx="3080">
                  <c:v>10/21/2011</c:v>
                </c:pt>
                <c:pt idx="3081">
                  <c:v>10/24/2011</c:v>
                </c:pt>
                <c:pt idx="3082">
                  <c:v>10/25/2011</c:v>
                </c:pt>
                <c:pt idx="3083">
                  <c:v>10/26/2011</c:v>
                </c:pt>
                <c:pt idx="3084">
                  <c:v>10/27/2011</c:v>
                </c:pt>
                <c:pt idx="3085">
                  <c:v>10/28/2011</c:v>
                </c:pt>
                <c:pt idx="3086">
                  <c:v>10/31/2011</c:v>
                </c:pt>
                <c:pt idx="3087">
                  <c:v>11/1/2011</c:v>
                </c:pt>
                <c:pt idx="3088">
                  <c:v>11/2/2011</c:v>
                </c:pt>
                <c:pt idx="3089">
                  <c:v>11/3/2011</c:v>
                </c:pt>
                <c:pt idx="3090">
                  <c:v>11/4/2011</c:v>
                </c:pt>
                <c:pt idx="3091">
                  <c:v>11/7/2011</c:v>
                </c:pt>
                <c:pt idx="3092">
                  <c:v>11/8/2011</c:v>
                </c:pt>
                <c:pt idx="3093">
                  <c:v>11/9/2011</c:v>
                </c:pt>
                <c:pt idx="3094">
                  <c:v>11/10/2011</c:v>
                </c:pt>
                <c:pt idx="3095">
                  <c:v>11/11/2011</c:v>
                </c:pt>
                <c:pt idx="3096">
                  <c:v>11/14/2011</c:v>
                </c:pt>
                <c:pt idx="3097">
                  <c:v>11/15/2011</c:v>
                </c:pt>
                <c:pt idx="3098">
                  <c:v>11/16/2011</c:v>
                </c:pt>
                <c:pt idx="3099">
                  <c:v>11/17/2011</c:v>
                </c:pt>
                <c:pt idx="3100">
                  <c:v>11/18/2011</c:v>
                </c:pt>
                <c:pt idx="3101">
                  <c:v>11/21/2011</c:v>
                </c:pt>
                <c:pt idx="3102">
                  <c:v>11/22/2011</c:v>
                </c:pt>
                <c:pt idx="3103">
                  <c:v>11/23/2011</c:v>
                </c:pt>
                <c:pt idx="3104">
                  <c:v>11/24/2011</c:v>
                </c:pt>
                <c:pt idx="3105">
                  <c:v>11/25/2011</c:v>
                </c:pt>
                <c:pt idx="3106">
                  <c:v>11/28/2011</c:v>
                </c:pt>
                <c:pt idx="3107">
                  <c:v>11/29/2011</c:v>
                </c:pt>
                <c:pt idx="3108">
                  <c:v>11/30/2011</c:v>
                </c:pt>
                <c:pt idx="3109">
                  <c:v>12/1/2011</c:v>
                </c:pt>
                <c:pt idx="3110">
                  <c:v>12/2/2011</c:v>
                </c:pt>
                <c:pt idx="3111">
                  <c:v>12/5/2011</c:v>
                </c:pt>
                <c:pt idx="3112">
                  <c:v>12/6/2011</c:v>
                </c:pt>
                <c:pt idx="3113">
                  <c:v>12/7/2011</c:v>
                </c:pt>
                <c:pt idx="3114">
                  <c:v>12/8/2011</c:v>
                </c:pt>
                <c:pt idx="3115">
                  <c:v>12/9/2011</c:v>
                </c:pt>
                <c:pt idx="3116">
                  <c:v>12/12/2011</c:v>
                </c:pt>
                <c:pt idx="3117">
                  <c:v>12/13/2011</c:v>
                </c:pt>
                <c:pt idx="3118">
                  <c:v>12/14/2011</c:v>
                </c:pt>
                <c:pt idx="3119">
                  <c:v>12/15/2011</c:v>
                </c:pt>
                <c:pt idx="3120">
                  <c:v>12/16/2011</c:v>
                </c:pt>
                <c:pt idx="3121">
                  <c:v>12/19/2011</c:v>
                </c:pt>
                <c:pt idx="3122">
                  <c:v>12/20/2011</c:v>
                </c:pt>
                <c:pt idx="3123">
                  <c:v>12/21/2011</c:v>
                </c:pt>
                <c:pt idx="3124">
                  <c:v>12/22/2011</c:v>
                </c:pt>
                <c:pt idx="3125">
                  <c:v>12/23/2011</c:v>
                </c:pt>
                <c:pt idx="3126">
                  <c:v>12/26/2011</c:v>
                </c:pt>
                <c:pt idx="3127">
                  <c:v>12/27/2011</c:v>
                </c:pt>
                <c:pt idx="3128">
                  <c:v>12/28/2011</c:v>
                </c:pt>
                <c:pt idx="3129">
                  <c:v>12/29/2011</c:v>
                </c:pt>
                <c:pt idx="3130">
                  <c:v>12/30/2011</c:v>
                </c:pt>
              </c:strCache>
            </c:strRef>
          </c:cat>
          <c:val>
            <c:numRef>
              <c:f>'Exh25-8data'!$D$2:$D$3132</c:f>
              <c:numCache>
                <c:formatCode>General</c:formatCode>
                <c:ptCount val="3131"/>
                <c:pt idx="0">
                  <c:v>1037.4078722924912</c:v>
                </c:pt>
                <c:pt idx="1">
                  <c:v>1036.4634843769752</c:v>
                </c:pt>
                <c:pt idx="2">
                  <c:v>1035.519096461451</c:v>
                </c:pt>
                <c:pt idx="3">
                  <c:v>1034.574708545935</c:v>
                </c:pt>
                <c:pt idx="4">
                  <c:v>1033.630320630419</c:v>
                </c:pt>
                <c:pt idx="5">
                  <c:v>1032.685932714895</c:v>
                </c:pt>
                <c:pt idx="6">
                  <c:v>1031.7415447993787</c:v>
                </c:pt>
                <c:pt idx="7">
                  <c:v>1030.7971568838627</c:v>
                </c:pt>
                <c:pt idx="8">
                  <c:v>1029.8527689683467</c:v>
                </c:pt>
                <c:pt idx="9">
                  <c:v>1028.9083810528225</c:v>
                </c:pt>
                <c:pt idx="10">
                  <c:v>1027.9639931373065</c:v>
                </c:pt>
                <c:pt idx="11">
                  <c:v>1027.0196052217902</c:v>
                </c:pt>
                <c:pt idx="12">
                  <c:v>1026.0752173062663</c:v>
                </c:pt>
                <c:pt idx="13">
                  <c:v>1025.1308293907503</c:v>
                </c:pt>
                <c:pt idx="14">
                  <c:v>1024.1864414752342</c:v>
                </c:pt>
                <c:pt idx="15">
                  <c:v>1023.2420535597101</c:v>
                </c:pt>
                <c:pt idx="16">
                  <c:v>1022.2976656441941</c:v>
                </c:pt>
                <c:pt idx="17">
                  <c:v>1021.3532777286779</c:v>
                </c:pt>
                <c:pt idx="18">
                  <c:v>1020.4088898131537</c:v>
                </c:pt>
                <c:pt idx="19">
                  <c:v>1019.4645018976377</c:v>
                </c:pt>
                <c:pt idx="20">
                  <c:v>1018.5201139821215</c:v>
                </c:pt>
                <c:pt idx="21">
                  <c:v>1017.5757260666054</c:v>
                </c:pt>
                <c:pt idx="22">
                  <c:v>1016.6313381510812</c:v>
                </c:pt>
                <c:pt idx="23">
                  <c:v>1015.6869502355652</c:v>
                </c:pt>
                <c:pt idx="24">
                  <c:v>1014.7425623200492</c:v>
                </c:pt>
                <c:pt idx="25">
                  <c:v>1013.798174404525</c:v>
                </c:pt>
                <c:pt idx="26">
                  <c:v>1012.8537864890088</c:v>
                </c:pt>
                <c:pt idx="27">
                  <c:v>1011.9093985734928</c:v>
                </c:pt>
                <c:pt idx="28">
                  <c:v>1010.9650106579687</c:v>
                </c:pt>
                <c:pt idx="29">
                  <c:v>1010.0206227424526</c:v>
                </c:pt>
                <c:pt idx="30">
                  <c:v>1009.0762348269365</c:v>
                </c:pt>
                <c:pt idx="31">
                  <c:v>1008.1318469114125</c:v>
                </c:pt>
                <c:pt idx="32">
                  <c:v>1007.1874589958963</c:v>
                </c:pt>
                <c:pt idx="33">
                  <c:v>1006.2430710803803</c:v>
                </c:pt>
                <c:pt idx="34">
                  <c:v>1005.2986831648642</c:v>
                </c:pt>
                <c:pt idx="35">
                  <c:v>1004.3542952493402</c:v>
                </c:pt>
                <c:pt idx="36">
                  <c:v>1003.4099073338241</c:v>
                </c:pt>
                <c:pt idx="37">
                  <c:v>1002.4655194183081</c:v>
                </c:pt>
                <c:pt idx="38">
                  <c:v>1001.5211315027839</c:v>
                </c:pt>
                <c:pt idx="39">
                  <c:v>1000.5767435872679</c:v>
                </c:pt>
                <c:pt idx="40">
                  <c:v>999.63235567175172</c:v>
                </c:pt>
                <c:pt idx="41">
                  <c:v>998.68796775622752</c:v>
                </c:pt>
                <c:pt idx="42">
                  <c:v>997.7435798407115</c:v>
                </c:pt>
                <c:pt idx="43">
                  <c:v>996.79919192519549</c:v>
                </c:pt>
                <c:pt idx="44">
                  <c:v>995.8548040096714</c:v>
                </c:pt>
                <c:pt idx="45">
                  <c:v>994.91041609415515</c:v>
                </c:pt>
                <c:pt idx="46">
                  <c:v>993.96602817863914</c:v>
                </c:pt>
                <c:pt idx="47">
                  <c:v>993.021640263123</c:v>
                </c:pt>
                <c:pt idx="48">
                  <c:v>992.07725234759891</c:v>
                </c:pt>
                <c:pt idx="49">
                  <c:v>991.13286443208278</c:v>
                </c:pt>
                <c:pt idx="50">
                  <c:v>990.18847651656677</c:v>
                </c:pt>
                <c:pt idx="51">
                  <c:v>989.24408860104268</c:v>
                </c:pt>
                <c:pt idx="52">
                  <c:v>988.29970068552666</c:v>
                </c:pt>
                <c:pt idx="53">
                  <c:v>987.35531277001053</c:v>
                </c:pt>
                <c:pt idx="54">
                  <c:v>986.41092485448655</c:v>
                </c:pt>
                <c:pt idx="55">
                  <c:v>985.46653693897042</c:v>
                </c:pt>
                <c:pt idx="56">
                  <c:v>984.5221490234544</c:v>
                </c:pt>
                <c:pt idx="57">
                  <c:v>983.57776110793031</c:v>
                </c:pt>
                <c:pt idx="58">
                  <c:v>982.63337319241418</c:v>
                </c:pt>
                <c:pt idx="59">
                  <c:v>981.68898527689817</c:v>
                </c:pt>
                <c:pt idx="60">
                  <c:v>980.74459736138203</c:v>
                </c:pt>
                <c:pt idx="61">
                  <c:v>979.80020944585783</c:v>
                </c:pt>
                <c:pt idx="62">
                  <c:v>978.8558215303417</c:v>
                </c:pt>
                <c:pt idx="63">
                  <c:v>977.91143361482568</c:v>
                </c:pt>
                <c:pt idx="64">
                  <c:v>976.96704569930148</c:v>
                </c:pt>
                <c:pt idx="65">
                  <c:v>976.02265778378546</c:v>
                </c:pt>
                <c:pt idx="66">
                  <c:v>976.52402809446096</c:v>
                </c:pt>
                <c:pt idx="67">
                  <c:v>977.02539840514453</c:v>
                </c:pt>
                <c:pt idx="68">
                  <c:v>977.52676871582014</c:v>
                </c:pt>
                <c:pt idx="69">
                  <c:v>978.02813902649564</c:v>
                </c:pt>
                <c:pt idx="70">
                  <c:v>978.52950933717932</c:v>
                </c:pt>
                <c:pt idx="71">
                  <c:v>979.03087964785493</c:v>
                </c:pt>
                <c:pt idx="72">
                  <c:v>979.53224995853043</c:v>
                </c:pt>
                <c:pt idx="73">
                  <c:v>980.03362026920581</c:v>
                </c:pt>
                <c:pt idx="74">
                  <c:v>980.53499057988938</c:v>
                </c:pt>
                <c:pt idx="75">
                  <c:v>981.03636089056488</c:v>
                </c:pt>
                <c:pt idx="76">
                  <c:v>981.53773120124049</c:v>
                </c:pt>
                <c:pt idx="77">
                  <c:v>982.03910151192406</c:v>
                </c:pt>
                <c:pt idx="78">
                  <c:v>982.54047182259967</c:v>
                </c:pt>
                <c:pt idx="79">
                  <c:v>983.04184213327528</c:v>
                </c:pt>
                <c:pt idx="80">
                  <c:v>983.54321244395885</c:v>
                </c:pt>
                <c:pt idx="81">
                  <c:v>984.04458275463435</c:v>
                </c:pt>
                <c:pt idx="82">
                  <c:v>984.54595306531007</c:v>
                </c:pt>
                <c:pt idx="83">
                  <c:v>985.04732337599364</c:v>
                </c:pt>
                <c:pt idx="84">
                  <c:v>985.54869368666925</c:v>
                </c:pt>
                <c:pt idx="85">
                  <c:v>986.05006399734486</c:v>
                </c:pt>
                <c:pt idx="86">
                  <c:v>986.55143430802036</c:v>
                </c:pt>
                <c:pt idx="87">
                  <c:v>987.05280461870393</c:v>
                </c:pt>
                <c:pt idx="88">
                  <c:v>987.55417492937954</c:v>
                </c:pt>
                <c:pt idx="89">
                  <c:v>988.05554524005504</c:v>
                </c:pt>
                <c:pt idx="90">
                  <c:v>988.55691555073872</c:v>
                </c:pt>
                <c:pt idx="91">
                  <c:v>989.05828586141433</c:v>
                </c:pt>
                <c:pt idx="92">
                  <c:v>989.55965617208994</c:v>
                </c:pt>
                <c:pt idx="93">
                  <c:v>990.06102648277363</c:v>
                </c:pt>
                <c:pt idx="94">
                  <c:v>990.56239679344924</c:v>
                </c:pt>
                <c:pt idx="95">
                  <c:v>991.06376710412474</c:v>
                </c:pt>
                <c:pt idx="96">
                  <c:v>991.56513741480842</c:v>
                </c:pt>
                <c:pt idx="97">
                  <c:v>992.06650772548392</c:v>
                </c:pt>
                <c:pt idx="98">
                  <c:v>992.56787803615953</c:v>
                </c:pt>
                <c:pt idx="99">
                  <c:v>993.06924834683502</c:v>
                </c:pt>
                <c:pt idx="100">
                  <c:v>993.57061865751859</c:v>
                </c:pt>
                <c:pt idx="101">
                  <c:v>994.07198896819409</c:v>
                </c:pt>
                <c:pt idx="102">
                  <c:v>994.57335927886982</c:v>
                </c:pt>
                <c:pt idx="103">
                  <c:v>995.07472958955327</c:v>
                </c:pt>
                <c:pt idx="104">
                  <c:v>995.57609990022877</c:v>
                </c:pt>
                <c:pt idx="105">
                  <c:v>996.07747021090449</c:v>
                </c:pt>
                <c:pt idx="106">
                  <c:v>996.57884052158795</c:v>
                </c:pt>
                <c:pt idx="107">
                  <c:v>997.08021083226356</c:v>
                </c:pt>
                <c:pt idx="108">
                  <c:v>997.58158114293917</c:v>
                </c:pt>
                <c:pt idx="109">
                  <c:v>998.08295145362263</c:v>
                </c:pt>
                <c:pt idx="110">
                  <c:v>998.58432176429812</c:v>
                </c:pt>
                <c:pt idx="111">
                  <c:v>999.08569207497374</c:v>
                </c:pt>
                <c:pt idx="112">
                  <c:v>999.58706238564923</c:v>
                </c:pt>
                <c:pt idx="113">
                  <c:v>1000.0884326963329</c:v>
                </c:pt>
                <c:pt idx="114">
                  <c:v>1000.5898030070084</c:v>
                </c:pt>
                <c:pt idx="115">
                  <c:v>1001.0911733176839</c:v>
                </c:pt>
                <c:pt idx="116">
                  <c:v>1001.5925436283675</c:v>
                </c:pt>
                <c:pt idx="117">
                  <c:v>1002.093913939043</c:v>
                </c:pt>
                <c:pt idx="118">
                  <c:v>1002.5952842497186</c:v>
                </c:pt>
                <c:pt idx="119">
                  <c:v>1003.0966545604022</c:v>
                </c:pt>
                <c:pt idx="120">
                  <c:v>1003.5980248710778</c:v>
                </c:pt>
                <c:pt idx="121">
                  <c:v>1004.0993951817533</c:v>
                </c:pt>
                <c:pt idx="122">
                  <c:v>1004.6007654924368</c:v>
                </c:pt>
                <c:pt idx="123">
                  <c:v>1005.1021358031123</c:v>
                </c:pt>
                <c:pt idx="124">
                  <c:v>1005.6035061137878</c:v>
                </c:pt>
                <c:pt idx="125">
                  <c:v>1006.1048764244632</c:v>
                </c:pt>
                <c:pt idx="126">
                  <c:v>1006.6062467351469</c:v>
                </c:pt>
                <c:pt idx="127">
                  <c:v>1007.1076170458224</c:v>
                </c:pt>
                <c:pt idx="128">
                  <c:v>1007.6089873564981</c:v>
                </c:pt>
                <c:pt idx="129">
                  <c:v>1008.1103576671816</c:v>
                </c:pt>
                <c:pt idx="130">
                  <c:v>1008.6117279778571</c:v>
                </c:pt>
                <c:pt idx="131">
                  <c:v>1009.9512035709745</c:v>
                </c:pt>
                <c:pt idx="132">
                  <c:v>1011.2906791641</c:v>
                </c:pt>
                <c:pt idx="133">
                  <c:v>1012.6301547572174</c:v>
                </c:pt>
                <c:pt idx="134">
                  <c:v>1013.969630350343</c:v>
                </c:pt>
                <c:pt idx="135">
                  <c:v>1015.3091059434603</c:v>
                </c:pt>
                <c:pt idx="136">
                  <c:v>1016.6485815365776</c:v>
                </c:pt>
                <c:pt idx="137">
                  <c:v>1017.9880571297032</c:v>
                </c:pt>
                <c:pt idx="138">
                  <c:v>1019.3275327228206</c:v>
                </c:pt>
                <c:pt idx="139">
                  <c:v>1020.667008315938</c:v>
                </c:pt>
                <c:pt idx="140">
                  <c:v>1022.0064839090633</c:v>
                </c:pt>
                <c:pt idx="141">
                  <c:v>1023.3459595021808</c:v>
                </c:pt>
                <c:pt idx="142">
                  <c:v>1024.685435095306</c:v>
                </c:pt>
                <c:pt idx="143">
                  <c:v>1026.0249106884235</c:v>
                </c:pt>
                <c:pt idx="144">
                  <c:v>1027.3643862815409</c:v>
                </c:pt>
                <c:pt idx="145">
                  <c:v>1028.7038618746665</c:v>
                </c:pt>
                <c:pt idx="146">
                  <c:v>1030.0433374677839</c:v>
                </c:pt>
                <c:pt idx="147">
                  <c:v>1031.382813060909</c:v>
                </c:pt>
                <c:pt idx="148">
                  <c:v>1032.7222886540264</c:v>
                </c:pt>
                <c:pt idx="149">
                  <c:v>1034.0617642471436</c:v>
                </c:pt>
                <c:pt idx="150">
                  <c:v>1035.401239840269</c:v>
                </c:pt>
                <c:pt idx="151">
                  <c:v>1036.7407154333864</c:v>
                </c:pt>
                <c:pt idx="152">
                  <c:v>1038.0801910265036</c:v>
                </c:pt>
                <c:pt idx="153">
                  <c:v>1039.4196666196292</c:v>
                </c:pt>
                <c:pt idx="154">
                  <c:v>1040.7591422127466</c:v>
                </c:pt>
                <c:pt idx="155">
                  <c:v>1042.098617805872</c:v>
                </c:pt>
                <c:pt idx="156">
                  <c:v>1043.4380933989894</c:v>
                </c:pt>
                <c:pt idx="157">
                  <c:v>1044.777568992107</c:v>
                </c:pt>
                <c:pt idx="158">
                  <c:v>1046.1170445852322</c:v>
                </c:pt>
                <c:pt idx="159">
                  <c:v>1047.4565201783496</c:v>
                </c:pt>
                <c:pt idx="160">
                  <c:v>1048.795995771475</c:v>
                </c:pt>
                <c:pt idx="161">
                  <c:v>1050.1354713645921</c:v>
                </c:pt>
                <c:pt idx="162">
                  <c:v>1051.4749469577098</c:v>
                </c:pt>
                <c:pt idx="163">
                  <c:v>1052.8144225508354</c:v>
                </c:pt>
                <c:pt idx="164">
                  <c:v>1054.1538981439526</c:v>
                </c:pt>
                <c:pt idx="165">
                  <c:v>1055.4933737370702</c:v>
                </c:pt>
                <c:pt idx="166">
                  <c:v>1056.8328493301958</c:v>
                </c:pt>
                <c:pt idx="167">
                  <c:v>1058.172324923313</c:v>
                </c:pt>
                <c:pt idx="168">
                  <c:v>1059.5118005164384</c:v>
                </c:pt>
                <c:pt idx="169">
                  <c:v>1060.8512761095556</c:v>
                </c:pt>
                <c:pt idx="170">
                  <c:v>1062.1907517026732</c:v>
                </c:pt>
                <c:pt idx="171">
                  <c:v>1063.5302272957986</c:v>
                </c:pt>
                <c:pt idx="172">
                  <c:v>1064.869702888916</c:v>
                </c:pt>
                <c:pt idx="173">
                  <c:v>1066.2091784820416</c:v>
                </c:pt>
                <c:pt idx="174">
                  <c:v>1067.548654075159</c:v>
                </c:pt>
                <c:pt idx="175">
                  <c:v>1068.8881296682764</c:v>
                </c:pt>
                <c:pt idx="176">
                  <c:v>1070.227605261402</c:v>
                </c:pt>
                <c:pt idx="177">
                  <c:v>1071.5670808545194</c:v>
                </c:pt>
                <c:pt idx="178">
                  <c:v>1072.9065564476366</c:v>
                </c:pt>
                <c:pt idx="179">
                  <c:v>1074.2460320407622</c:v>
                </c:pt>
                <c:pt idx="180">
                  <c:v>1075.5855076338796</c:v>
                </c:pt>
                <c:pt idx="181">
                  <c:v>1076.9249832270048</c:v>
                </c:pt>
                <c:pt idx="182">
                  <c:v>1078.2644588201224</c:v>
                </c:pt>
                <c:pt idx="183">
                  <c:v>1079.6039344132398</c:v>
                </c:pt>
                <c:pt idx="184">
                  <c:v>1080.9434100063652</c:v>
                </c:pt>
                <c:pt idx="185">
                  <c:v>1082.2828855994826</c:v>
                </c:pt>
                <c:pt idx="186">
                  <c:v>1083.622361192608</c:v>
                </c:pt>
                <c:pt idx="187">
                  <c:v>1084.9618367857252</c:v>
                </c:pt>
                <c:pt idx="188">
                  <c:v>1086.3013123788426</c:v>
                </c:pt>
                <c:pt idx="189">
                  <c:v>1087.6407879719679</c:v>
                </c:pt>
                <c:pt idx="190">
                  <c:v>1088.9802635650851</c:v>
                </c:pt>
                <c:pt idx="191">
                  <c:v>1090.3197391582025</c:v>
                </c:pt>
                <c:pt idx="192">
                  <c:v>1091.6592147513277</c:v>
                </c:pt>
                <c:pt idx="193">
                  <c:v>1092.9986903444453</c:v>
                </c:pt>
                <c:pt idx="194">
                  <c:v>1094.3381659375707</c:v>
                </c:pt>
                <c:pt idx="195">
                  <c:v>1095.6776415306881</c:v>
                </c:pt>
                <c:pt idx="196">
                  <c:v>1095.2468663581963</c:v>
                </c:pt>
                <c:pt idx="197">
                  <c:v>1094.8160911856962</c:v>
                </c:pt>
                <c:pt idx="198">
                  <c:v>1094.3853160132041</c:v>
                </c:pt>
                <c:pt idx="199">
                  <c:v>1093.9545408407043</c:v>
                </c:pt>
                <c:pt idx="200">
                  <c:v>1093.5237656682123</c:v>
                </c:pt>
                <c:pt idx="201">
                  <c:v>1093.0929904957122</c:v>
                </c:pt>
                <c:pt idx="202">
                  <c:v>1092.6622153232204</c:v>
                </c:pt>
                <c:pt idx="203">
                  <c:v>1092.2314401507203</c:v>
                </c:pt>
                <c:pt idx="204">
                  <c:v>1091.8006649782283</c:v>
                </c:pt>
                <c:pt idx="205">
                  <c:v>1091.3698898057282</c:v>
                </c:pt>
                <c:pt idx="206">
                  <c:v>1090.9391146332364</c:v>
                </c:pt>
                <c:pt idx="207">
                  <c:v>1090.5083394607364</c:v>
                </c:pt>
                <c:pt idx="208">
                  <c:v>1090.0775642882443</c:v>
                </c:pt>
                <c:pt idx="209">
                  <c:v>1089.6467891157524</c:v>
                </c:pt>
                <c:pt idx="210">
                  <c:v>1089.2160139432522</c:v>
                </c:pt>
                <c:pt idx="211">
                  <c:v>1088.7852387707601</c:v>
                </c:pt>
                <c:pt idx="212">
                  <c:v>1088.3544635982601</c:v>
                </c:pt>
                <c:pt idx="213">
                  <c:v>1087.9236884257682</c:v>
                </c:pt>
                <c:pt idx="214">
                  <c:v>1087.4929132532679</c:v>
                </c:pt>
                <c:pt idx="215">
                  <c:v>1087.0621380807759</c:v>
                </c:pt>
                <c:pt idx="216">
                  <c:v>1086.6313629082758</c:v>
                </c:pt>
                <c:pt idx="217">
                  <c:v>1086.2005877357838</c:v>
                </c:pt>
                <c:pt idx="218">
                  <c:v>1085.7698125632835</c:v>
                </c:pt>
                <c:pt idx="219">
                  <c:v>1085.3390373907916</c:v>
                </c:pt>
                <c:pt idx="220">
                  <c:v>1084.9082622182916</c:v>
                </c:pt>
                <c:pt idx="221">
                  <c:v>1084.4774870457995</c:v>
                </c:pt>
                <c:pt idx="222">
                  <c:v>1084.0467118733077</c:v>
                </c:pt>
                <c:pt idx="223">
                  <c:v>1083.6159367008074</c:v>
                </c:pt>
                <c:pt idx="224">
                  <c:v>1083.1851615283153</c:v>
                </c:pt>
                <c:pt idx="225">
                  <c:v>1082.7543863558151</c:v>
                </c:pt>
                <c:pt idx="226">
                  <c:v>1082.3236111833232</c:v>
                </c:pt>
                <c:pt idx="227">
                  <c:v>1081.892836010823</c:v>
                </c:pt>
                <c:pt idx="228">
                  <c:v>1081.4620608383309</c:v>
                </c:pt>
                <c:pt idx="229">
                  <c:v>1081.0312856658311</c:v>
                </c:pt>
                <c:pt idx="230">
                  <c:v>1080.600510493339</c:v>
                </c:pt>
                <c:pt idx="231">
                  <c:v>1080.169735320839</c:v>
                </c:pt>
                <c:pt idx="232">
                  <c:v>1079.7389601483471</c:v>
                </c:pt>
                <c:pt idx="233">
                  <c:v>1079.3081849758469</c:v>
                </c:pt>
                <c:pt idx="234">
                  <c:v>1078.8774098033548</c:v>
                </c:pt>
                <c:pt idx="235">
                  <c:v>1078.4466346308629</c:v>
                </c:pt>
                <c:pt idx="236">
                  <c:v>1078.0158594583629</c:v>
                </c:pt>
                <c:pt idx="237">
                  <c:v>1077.5850842858708</c:v>
                </c:pt>
                <c:pt idx="238">
                  <c:v>1077.1543091133708</c:v>
                </c:pt>
                <c:pt idx="239">
                  <c:v>1076.723533940879</c:v>
                </c:pt>
                <c:pt idx="240">
                  <c:v>1076.2927587683789</c:v>
                </c:pt>
                <c:pt idx="241">
                  <c:v>1075.8619835958868</c:v>
                </c:pt>
                <c:pt idx="242">
                  <c:v>1075.4312084233868</c:v>
                </c:pt>
                <c:pt idx="243">
                  <c:v>1075.0004332508947</c:v>
                </c:pt>
                <c:pt idx="244">
                  <c:v>1074.5696580783945</c:v>
                </c:pt>
                <c:pt idx="245">
                  <c:v>1074.1388829059024</c:v>
                </c:pt>
                <c:pt idx="246">
                  <c:v>1073.7081077334026</c:v>
                </c:pt>
                <c:pt idx="247">
                  <c:v>1073.2773325609105</c:v>
                </c:pt>
                <c:pt idx="248">
                  <c:v>1072.8465573884184</c:v>
                </c:pt>
                <c:pt idx="249">
                  <c:v>1072.4157822159186</c:v>
                </c:pt>
                <c:pt idx="250">
                  <c:v>1071.9850070434265</c:v>
                </c:pt>
                <c:pt idx="251">
                  <c:v>1071.5542318709265</c:v>
                </c:pt>
                <c:pt idx="252">
                  <c:v>1071.1234566984347</c:v>
                </c:pt>
                <c:pt idx="253">
                  <c:v>1070.6926815259344</c:v>
                </c:pt>
                <c:pt idx="254">
                  <c:v>1070.2619063534423</c:v>
                </c:pt>
                <c:pt idx="255">
                  <c:v>1069.8311311809421</c:v>
                </c:pt>
                <c:pt idx="256">
                  <c:v>1069.4003560084502</c:v>
                </c:pt>
                <c:pt idx="257">
                  <c:v>1068.9695808359502</c:v>
                </c:pt>
                <c:pt idx="258">
                  <c:v>1068.5388056634581</c:v>
                </c:pt>
                <c:pt idx="259">
                  <c:v>1068.1080304909583</c:v>
                </c:pt>
                <c:pt idx="260">
                  <c:v>1067.6772553184662</c:v>
                </c:pt>
                <c:pt idx="261">
                  <c:v>1066.5337700502339</c:v>
                </c:pt>
                <c:pt idx="262">
                  <c:v>1065.3902847820016</c:v>
                </c:pt>
                <c:pt idx="263">
                  <c:v>1064.2467995137692</c:v>
                </c:pt>
                <c:pt idx="264">
                  <c:v>1063.1033142455369</c:v>
                </c:pt>
                <c:pt idx="265">
                  <c:v>1061.9598289773046</c:v>
                </c:pt>
                <c:pt idx="266">
                  <c:v>1060.816343709072</c:v>
                </c:pt>
                <c:pt idx="267">
                  <c:v>1059.6728584408477</c:v>
                </c:pt>
                <c:pt idx="268">
                  <c:v>1058.5293731726151</c:v>
                </c:pt>
                <c:pt idx="269">
                  <c:v>1057.3858879043823</c:v>
                </c:pt>
                <c:pt idx="270">
                  <c:v>1056.24240263615</c:v>
                </c:pt>
                <c:pt idx="271">
                  <c:v>1055.0989173679175</c:v>
                </c:pt>
                <c:pt idx="272">
                  <c:v>1053.9554320996851</c:v>
                </c:pt>
                <c:pt idx="273">
                  <c:v>1052.8119468314526</c:v>
                </c:pt>
                <c:pt idx="274">
                  <c:v>1051.66846156322</c:v>
                </c:pt>
                <c:pt idx="275">
                  <c:v>1050.5249762949875</c:v>
                </c:pt>
                <c:pt idx="276">
                  <c:v>1049.3814910267549</c:v>
                </c:pt>
                <c:pt idx="277">
                  <c:v>1048.2380057585226</c:v>
                </c:pt>
                <c:pt idx="278">
                  <c:v>1047.0945204902903</c:v>
                </c:pt>
                <c:pt idx="279">
                  <c:v>1045.951035222058</c:v>
                </c:pt>
                <c:pt idx="280">
                  <c:v>1044.8075499538336</c:v>
                </c:pt>
                <c:pt idx="281">
                  <c:v>1043.6640646856013</c:v>
                </c:pt>
                <c:pt idx="282">
                  <c:v>1042.5205794173689</c:v>
                </c:pt>
                <c:pt idx="283">
                  <c:v>1041.3770941491362</c:v>
                </c:pt>
                <c:pt idx="284">
                  <c:v>1040.2336088809038</c:v>
                </c:pt>
                <c:pt idx="285">
                  <c:v>1039.0901236126715</c:v>
                </c:pt>
                <c:pt idx="286">
                  <c:v>1037.9466383444392</c:v>
                </c:pt>
                <c:pt idx="287">
                  <c:v>1036.8031530762069</c:v>
                </c:pt>
                <c:pt idx="288">
                  <c:v>1035.6596678079745</c:v>
                </c:pt>
                <c:pt idx="289">
                  <c:v>1034.5161825397422</c:v>
                </c:pt>
                <c:pt idx="290">
                  <c:v>1033.3726972715099</c:v>
                </c:pt>
                <c:pt idx="291">
                  <c:v>1032.2292120032773</c:v>
                </c:pt>
                <c:pt idx="292">
                  <c:v>1031.0857267350448</c:v>
                </c:pt>
                <c:pt idx="293">
                  <c:v>1029.9422414668204</c:v>
                </c:pt>
                <c:pt idx="294">
                  <c:v>1028.7987561985879</c:v>
                </c:pt>
                <c:pt idx="295">
                  <c:v>1027.6552709303553</c:v>
                </c:pt>
                <c:pt idx="296">
                  <c:v>1026.511785662123</c:v>
                </c:pt>
                <c:pt idx="297">
                  <c:v>1025.3683003938904</c:v>
                </c:pt>
                <c:pt idx="298">
                  <c:v>1024.2248151256579</c:v>
                </c:pt>
                <c:pt idx="299">
                  <c:v>1023.0813298574254</c:v>
                </c:pt>
                <c:pt idx="300">
                  <c:v>1021.937844589193</c:v>
                </c:pt>
                <c:pt idx="301">
                  <c:v>1020.7943593209606</c:v>
                </c:pt>
                <c:pt idx="302">
                  <c:v>1019.6508740527282</c:v>
                </c:pt>
                <c:pt idx="303">
                  <c:v>1018.5073887844958</c:v>
                </c:pt>
                <c:pt idx="304">
                  <c:v>1017.3639035162633</c:v>
                </c:pt>
                <c:pt idx="305">
                  <c:v>1016.220418248031</c:v>
                </c:pt>
                <c:pt idx="306">
                  <c:v>1015.0769329798067</c:v>
                </c:pt>
                <c:pt idx="307">
                  <c:v>1013.9334477115742</c:v>
                </c:pt>
                <c:pt idx="308">
                  <c:v>1012.7899624433418</c:v>
                </c:pt>
                <c:pt idx="309">
                  <c:v>1011.6464771751092</c:v>
                </c:pt>
                <c:pt idx="310">
                  <c:v>1010.5029919068768</c:v>
                </c:pt>
                <c:pt idx="311">
                  <c:v>1009.3595066386443</c:v>
                </c:pt>
                <c:pt idx="312">
                  <c:v>1008.216021370412</c:v>
                </c:pt>
                <c:pt idx="313">
                  <c:v>1007.0725361021796</c:v>
                </c:pt>
                <c:pt idx="314">
                  <c:v>1005.9290508339473</c:v>
                </c:pt>
                <c:pt idx="315">
                  <c:v>1004.7855655657147</c:v>
                </c:pt>
                <c:pt idx="316">
                  <c:v>1003.6420802974824</c:v>
                </c:pt>
                <c:pt idx="317">
                  <c:v>1002.4985950292499</c:v>
                </c:pt>
                <c:pt idx="318">
                  <c:v>1001.3551097610176</c:v>
                </c:pt>
                <c:pt idx="319">
                  <c:v>1000.2116244927932</c:v>
                </c:pt>
                <c:pt idx="320">
                  <c:v>999.06813922456092</c:v>
                </c:pt>
                <c:pt idx="321">
                  <c:v>997.92465395632848</c:v>
                </c:pt>
                <c:pt idx="322">
                  <c:v>996.78116868809616</c:v>
                </c:pt>
                <c:pt idx="323">
                  <c:v>995.63768341986361</c:v>
                </c:pt>
                <c:pt idx="324">
                  <c:v>994.49419815163117</c:v>
                </c:pt>
                <c:pt idx="325">
                  <c:v>993.35071288339873</c:v>
                </c:pt>
                <c:pt idx="326">
                  <c:v>994.86301844658453</c:v>
                </c:pt>
                <c:pt idx="327">
                  <c:v>996.37532400977864</c:v>
                </c:pt>
                <c:pt idx="328">
                  <c:v>997.88762957296467</c:v>
                </c:pt>
                <c:pt idx="329">
                  <c:v>999.39993513615843</c:v>
                </c:pt>
                <c:pt idx="330">
                  <c:v>1000.9122406993446</c:v>
                </c:pt>
                <c:pt idx="331">
                  <c:v>1002.4245462625304</c:v>
                </c:pt>
                <c:pt idx="332">
                  <c:v>1003.9368518257244</c:v>
                </c:pt>
                <c:pt idx="333">
                  <c:v>1005.4491573889103</c:v>
                </c:pt>
                <c:pt idx="334">
                  <c:v>1006.9614629520963</c:v>
                </c:pt>
                <c:pt idx="335">
                  <c:v>1008.4737685152902</c:v>
                </c:pt>
                <c:pt idx="336">
                  <c:v>1009.9860740784761</c:v>
                </c:pt>
                <c:pt idx="337">
                  <c:v>1011.4983796416699</c:v>
                </c:pt>
                <c:pt idx="338">
                  <c:v>1013.0106852048558</c:v>
                </c:pt>
                <c:pt idx="339">
                  <c:v>1014.5229907680417</c:v>
                </c:pt>
                <c:pt idx="340">
                  <c:v>1016.0352963312358</c:v>
                </c:pt>
                <c:pt idx="341">
                  <c:v>1017.5476018944217</c:v>
                </c:pt>
                <c:pt idx="342">
                  <c:v>1019.0599074576159</c:v>
                </c:pt>
                <c:pt idx="343">
                  <c:v>1020.5722130208018</c:v>
                </c:pt>
                <c:pt idx="344">
                  <c:v>1022.0845185839878</c:v>
                </c:pt>
                <c:pt idx="345">
                  <c:v>1023.5968241471818</c:v>
                </c:pt>
                <c:pt idx="346">
                  <c:v>1025.1091297103676</c:v>
                </c:pt>
                <c:pt idx="347">
                  <c:v>1026.6214352735535</c:v>
                </c:pt>
                <c:pt idx="348">
                  <c:v>1028.1337408367474</c:v>
                </c:pt>
                <c:pt idx="349">
                  <c:v>1029.6460463999333</c:v>
                </c:pt>
                <c:pt idx="350">
                  <c:v>1031.1583519631274</c:v>
                </c:pt>
                <c:pt idx="351">
                  <c:v>1032.6706575263133</c:v>
                </c:pt>
                <c:pt idx="352">
                  <c:v>1034.1829630894993</c:v>
                </c:pt>
                <c:pt idx="353">
                  <c:v>1035.6952686526934</c:v>
                </c:pt>
                <c:pt idx="354">
                  <c:v>1037.2075742158793</c:v>
                </c:pt>
                <c:pt idx="355">
                  <c:v>1038.7198797790729</c:v>
                </c:pt>
                <c:pt idx="356">
                  <c:v>1040.2321853422591</c:v>
                </c:pt>
                <c:pt idx="357">
                  <c:v>1041.7444909054452</c:v>
                </c:pt>
                <c:pt idx="358">
                  <c:v>1043.2567964686393</c:v>
                </c:pt>
                <c:pt idx="359">
                  <c:v>1044.769102031825</c:v>
                </c:pt>
                <c:pt idx="360">
                  <c:v>1046.2814075950109</c:v>
                </c:pt>
                <c:pt idx="361">
                  <c:v>1047.7937131582048</c:v>
                </c:pt>
                <c:pt idx="362">
                  <c:v>1049.306018721391</c:v>
                </c:pt>
                <c:pt idx="363">
                  <c:v>1050.8183242845848</c:v>
                </c:pt>
                <c:pt idx="364">
                  <c:v>1052.3306298477708</c:v>
                </c:pt>
                <c:pt idx="365">
                  <c:v>1053.8429354109569</c:v>
                </c:pt>
                <c:pt idx="366">
                  <c:v>1055.355240974151</c:v>
                </c:pt>
                <c:pt idx="367">
                  <c:v>1056.8675465373367</c:v>
                </c:pt>
                <c:pt idx="368">
                  <c:v>1058.3798521005308</c:v>
                </c:pt>
                <c:pt idx="369">
                  <c:v>1059.8921576637167</c:v>
                </c:pt>
                <c:pt idx="370">
                  <c:v>1061.4044632269026</c:v>
                </c:pt>
                <c:pt idx="371">
                  <c:v>1062.9167687900965</c:v>
                </c:pt>
                <c:pt idx="372">
                  <c:v>1064.4290743532824</c:v>
                </c:pt>
                <c:pt idx="373">
                  <c:v>1065.9413799164683</c:v>
                </c:pt>
                <c:pt idx="374">
                  <c:v>1067.4536854796622</c:v>
                </c:pt>
                <c:pt idx="375">
                  <c:v>1068.9659910428481</c:v>
                </c:pt>
                <c:pt idx="376">
                  <c:v>1070.478296606042</c:v>
                </c:pt>
                <c:pt idx="377">
                  <c:v>1071.9906021692279</c:v>
                </c:pt>
                <c:pt idx="378">
                  <c:v>1073.5029077324139</c:v>
                </c:pt>
                <c:pt idx="379">
                  <c:v>1075.015213295608</c:v>
                </c:pt>
                <c:pt idx="380">
                  <c:v>1076.5275188587937</c:v>
                </c:pt>
                <c:pt idx="381">
                  <c:v>1078.0398244219878</c:v>
                </c:pt>
                <c:pt idx="382">
                  <c:v>1079.5521299851737</c:v>
                </c:pt>
                <c:pt idx="383">
                  <c:v>1081.0644355483596</c:v>
                </c:pt>
                <c:pt idx="384">
                  <c:v>1082.5767411115532</c:v>
                </c:pt>
                <c:pt idx="385">
                  <c:v>1084.0890466747392</c:v>
                </c:pt>
                <c:pt idx="386">
                  <c:v>1085.6013522379251</c:v>
                </c:pt>
                <c:pt idx="387">
                  <c:v>1087.1136578011192</c:v>
                </c:pt>
                <c:pt idx="388">
                  <c:v>1088.6259633643049</c:v>
                </c:pt>
                <c:pt idx="389">
                  <c:v>1090.138268927499</c:v>
                </c:pt>
                <c:pt idx="390">
                  <c:v>1091.6505744906849</c:v>
                </c:pt>
                <c:pt idx="391">
                  <c:v>1091.4009600839795</c:v>
                </c:pt>
                <c:pt idx="392">
                  <c:v>1091.1513456772736</c:v>
                </c:pt>
                <c:pt idx="393">
                  <c:v>1090.901731270568</c:v>
                </c:pt>
                <c:pt idx="394">
                  <c:v>1090.6521168638626</c:v>
                </c:pt>
                <c:pt idx="395">
                  <c:v>1090.402502457157</c:v>
                </c:pt>
                <c:pt idx="396">
                  <c:v>1090.1528880504513</c:v>
                </c:pt>
                <c:pt idx="397">
                  <c:v>1089.9032736437377</c:v>
                </c:pt>
                <c:pt idx="398">
                  <c:v>1089.6536592370321</c:v>
                </c:pt>
                <c:pt idx="399">
                  <c:v>1089.4040448303267</c:v>
                </c:pt>
                <c:pt idx="400">
                  <c:v>1089.1544304236211</c:v>
                </c:pt>
                <c:pt idx="401">
                  <c:v>1088.9048160169154</c:v>
                </c:pt>
                <c:pt idx="402">
                  <c:v>1088.6552016102096</c:v>
                </c:pt>
                <c:pt idx="403">
                  <c:v>1088.405587203504</c:v>
                </c:pt>
                <c:pt idx="404">
                  <c:v>1088.1559727967983</c:v>
                </c:pt>
                <c:pt idx="405">
                  <c:v>1087.9063583900925</c:v>
                </c:pt>
                <c:pt idx="406">
                  <c:v>1087.6567439833868</c:v>
                </c:pt>
                <c:pt idx="407">
                  <c:v>1087.4071295766812</c:v>
                </c:pt>
                <c:pt idx="408">
                  <c:v>1087.1575151699756</c:v>
                </c:pt>
                <c:pt idx="409">
                  <c:v>1086.9079007632697</c:v>
                </c:pt>
                <c:pt idx="410">
                  <c:v>1086.6582863565561</c:v>
                </c:pt>
                <c:pt idx="411">
                  <c:v>1086.4086719498507</c:v>
                </c:pt>
                <c:pt idx="412">
                  <c:v>1086.1590575431449</c:v>
                </c:pt>
                <c:pt idx="413">
                  <c:v>1085.9094431364392</c:v>
                </c:pt>
                <c:pt idx="414">
                  <c:v>1085.6598287297336</c:v>
                </c:pt>
                <c:pt idx="415">
                  <c:v>1085.4102143230277</c:v>
                </c:pt>
                <c:pt idx="416">
                  <c:v>1085.1605999163221</c:v>
                </c:pt>
                <c:pt idx="417">
                  <c:v>1084.9109855096165</c:v>
                </c:pt>
                <c:pt idx="418">
                  <c:v>1084.6613711029106</c:v>
                </c:pt>
                <c:pt idx="419">
                  <c:v>1084.411756696205</c:v>
                </c:pt>
                <c:pt idx="420">
                  <c:v>1084.1621422894993</c:v>
                </c:pt>
                <c:pt idx="421">
                  <c:v>1083.9125278827939</c:v>
                </c:pt>
                <c:pt idx="422">
                  <c:v>1083.6629134760881</c:v>
                </c:pt>
                <c:pt idx="423">
                  <c:v>1083.4132990693745</c:v>
                </c:pt>
                <c:pt idx="424">
                  <c:v>1083.1636846626689</c:v>
                </c:pt>
                <c:pt idx="425">
                  <c:v>1082.914070255963</c:v>
                </c:pt>
                <c:pt idx="426">
                  <c:v>1082.6644558492574</c:v>
                </c:pt>
                <c:pt idx="427">
                  <c:v>1082.4148414425517</c:v>
                </c:pt>
                <c:pt idx="428">
                  <c:v>1082.1652270358461</c:v>
                </c:pt>
                <c:pt idx="429">
                  <c:v>1081.9156126291405</c:v>
                </c:pt>
                <c:pt idx="430">
                  <c:v>1081.6659982224348</c:v>
                </c:pt>
                <c:pt idx="431">
                  <c:v>1081.4163838157294</c:v>
                </c:pt>
                <c:pt idx="432">
                  <c:v>1081.1667694090236</c:v>
                </c:pt>
                <c:pt idx="433">
                  <c:v>1080.9171550023179</c:v>
                </c:pt>
                <c:pt idx="434">
                  <c:v>1080.6675405956123</c:v>
                </c:pt>
                <c:pt idx="435">
                  <c:v>1080.4179261889064</c:v>
                </c:pt>
                <c:pt idx="436">
                  <c:v>1080.1683117821929</c:v>
                </c:pt>
                <c:pt idx="437">
                  <c:v>1079.9186973754872</c:v>
                </c:pt>
                <c:pt idx="438">
                  <c:v>1079.6690829687814</c:v>
                </c:pt>
                <c:pt idx="439">
                  <c:v>1079.4194685620757</c:v>
                </c:pt>
                <c:pt idx="440">
                  <c:v>1079.1698541553701</c:v>
                </c:pt>
                <c:pt idx="441">
                  <c:v>1078.9202397486645</c:v>
                </c:pt>
                <c:pt idx="442">
                  <c:v>1078.6706253419591</c:v>
                </c:pt>
                <c:pt idx="443">
                  <c:v>1078.4210109352537</c:v>
                </c:pt>
                <c:pt idx="444">
                  <c:v>1078.1713965285483</c:v>
                </c:pt>
                <c:pt idx="445">
                  <c:v>1077.9217821218424</c:v>
                </c:pt>
                <c:pt idx="446">
                  <c:v>1077.672167715137</c:v>
                </c:pt>
                <c:pt idx="447">
                  <c:v>1077.4225533084314</c:v>
                </c:pt>
                <c:pt idx="448">
                  <c:v>1077.1729389017257</c:v>
                </c:pt>
                <c:pt idx="449">
                  <c:v>1076.9233244950121</c:v>
                </c:pt>
                <c:pt idx="450">
                  <c:v>1076.6737100883067</c:v>
                </c:pt>
                <c:pt idx="451">
                  <c:v>1076.4240956816011</c:v>
                </c:pt>
                <c:pt idx="452">
                  <c:v>1076.1744812748955</c:v>
                </c:pt>
                <c:pt idx="453">
                  <c:v>1075.9248668681901</c:v>
                </c:pt>
                <c:pt idx="454">
                  <c:v>1075.6752524614844</c:v>
                </c:pt>
                <c:pt idx="455">
                  <c:v>1075.4256380547786</c:v>
                </c:pt>
                <c:pt idx="456">
                  <c:v>1074.7479501981277</c:v>
                </c:pt>
                <c:pt idx="457">
                  <c:v>1074.070262341477</c:v>
                </c:pt>
                <c:pt idx="458">
                  <c:v>1073.3925744848341</c:v>
                </c:pt>
                <c:pt idx="459">
                  <c:v>1072.7148866281832</c:v>
                </c:pt>
                <c:pt idx="460">
                  <c:v>1072.0371987715325</c:v>
                </c:pt>
                <c:pt idx="461">
                  <c:v>1071.3595109148816</c:v>
                </c:pt>
                <c:pt idx="462">
                  <c:v>1070.6818230582387</c:v>
                </c:pt>
                <c:pt idx="463">
                  <c:v>1070.004135201588</c:v>
                </c:pt>
                <c:pt idx="464">
                  <c:v>1069.3264473449372</c:v>
                </c:pt>
                <c:pt idx="465">
                  <c:v>1068.648759488286</c:v>
                </c:pt>
                <c:pt idx="466">
                  <c:v>1067.9710716316433</c:v>
                </c:pt>
                <c:pt idx="467">
                  <c:v>1067.2933837749924</c:v>
                </c:pt>
                <c:pt idx="468">
                  <c:v>1066.6156959183415</c:v>
                </c:pt>
                <c:pt idx="469">
                  <c:v>1065.9380080616907</c:v>
                </c:pt>
                <c:pt idx="470">
                  <c:v>1065.2603202050479</c:v>
                </c:pt>
                <c:pt idx="471">
                  <c:v>1064.5826323483971</c:v>
                </c:pt>
                <c:pt idx="472">
                  <c:v>1063.9049444917462</c:v>
                </c:pt>
                <c:pt idx="473">
                  <c:v>1063.2272566350953</c:v>
                </c:pt>
                <c:pt idx="474">
                  <c:v>1062.5495687784523</c:v>
                </c:pt>
                <c:pt idx="475">
                  <c:v>1061.8718809218012</c:v>
                </c:pt>
                <c:pt idx="476">
                  <c:v>1061.1941930651506</c:v>
                </c:pt>
                <c:pt idx="477">
                  <c:v>1060.5165052084997</c:v>
                </c:pt>
                <c:pt idx="478">
                  <c:v>1059.8388173518567</c:v>
                </c:pt>
                <c:pt idx="479">
                  <c:v>1059.1611294952058</c:v>
                </c:pt>
                <c:pt idx="480">
                  <c:v>1058.4834416385552</c:v>
                </c:pt>
                <c:pt idx="481">
                  <c:v>1057.8057537819043</c:v>
                </c:pt>
                <c:pt idx="482">
                  <c:v>1057.1280659252614</c:v>
                </c:pt>
                <c:pt idx="483">
                  <c:v>1056.4503780686107</c:v>
                </c:pt>
                <c:pt idx="484">
                  <c:v>1055.7726902119598</c:v>
                </c:pt>
                <c:pt idx="485">
                  <c:v>1055.0950023553089</c:v>
                </c:pt>
                <c:pt idx="486">
                  <c:v>1054.4173144986662</c:v>
                </c:pt>
                <c:pt idx="487">
                  <c:v>1053.7396266420153</c:v>
                </c:pt>
                <c:pt idx="488">
                  <c:v>1053.0619387853644</c:v>
                </c:pt>
                <c:pt idx="489">
                  <c:v>1052.3842509287133</c:v>
                </c:pt>
                <c:pt idx="490">
                  <c:v>1051.7065630720626</c:v>
                </c:pt>
                <c:pt idx="491">
                  <c:v>1051.0288752154197</c:v>
                </c:pt>
                <c:pt idx="492">
                  <c:v>1050.3511873587686</c:v>
                </c:pt>
                <c:pt idx="493">
                  <c:v>1049.6734995021179</c:v>
                </c:pt>
                <c:pt idx="494">
                  <c:v>1048.995811645467</c:v>
                </c:pt>
                <c:pt idx="495">
                  <c:v>1048.3181237888241</c:v>
                </c:pt>
                <c:pt idx="496">
                  <c:v>1047.6404359321734</c:v>
                </c:pt>
                <c:pt idx="497">
                  <c:v>1046.9627480755225</c:v>
                </c:pt>
                <c:pt idx="498">
                  <c:v>1046.2850602188714</c:v>
                </c:pt>
                <c:pt idx="499">
                  <c:v>1045.6073723622285</c:v>
                </c:pt>
                <c:pt idx="500">
                  <c:v>1044.9296845055778</c:v>
                </c:pt>
                <c:pt idx="501">
                  <c:v>1044.2519966489269</c:v>
                </c:pt>
                <c:pt idx="502">
                  <c:v>1043.574308792276</c:v>
                </c:pt>
                <c:pt idx="503">
                  <c:v>1042.8966209356333</c:v>
                </c:pt>
                <c:pt idx="504">
                  <c:v>1042.2189330789824</c:v>
                </c:pt>
                <c:pt idx="505">
                  <c:v>1041.5412452223316</c:v>
                </c:pt>
                <c:pt idx="506">
                  <c:v>1040.8635573656807</c:v>
                </c:pt>
                <c:pt idx="507">
                  <c:v>1040.185869509038</c:v>
                </c:pt>
                <c:pt idx="508">
                  <c:v>1039.5081816523871</c:v>
                </c:pt>
                <c:pt idx="509">
                  <c:v>1038.8304937957362</c:v>
                </c:pt>
                <c:pt idx="510">
                  <c:v>1038.1528059390855</c:v>
                </c:pt>
                <c:pt idx="511">
                  <c:v>1037.4751180824426</c:v>
                </c:pt>
                <c:pt idx="512">
                  <c:v>1036.7974302257917</c:v>
                </c:pt>
                <c:pt idx="513">
                  <c:v>1036.119742369141</c:v>
                </c:pt>
                <c:pt idx="514">
                  <c:v>1035.4420545124901</c:v>
                </c:pt>
                <c:pt idx="515">
                  <c:v>1034.7643666558472</c:v>
                </c:pt>
                <c:pt idx="516">
                  <c:v>1034.0866787991963</c:v>
                </c:pt>
                <c:pt idx="517">
                  <c:v>1033.4089909425454</c:v>
                </c:pt>
                <c:pt idx="518">
                  <c:v>1032.7313030858945</c:v>
                </c:pt>
                <c:pt idx="519">
                  <c:v>1032.0536152292518</c:v>
                </c:pt>
                <c:pt idx="520">
                  <c:v>1031.3759273726009</c:v>
                </c:pt>
                <c:pt idx="521">
                  <c:v>1030.69823951595</c:v>
                </c:pt>
                <c:pt idx="522">
                  <c:v>1031.1036743466602</c:v>
                </c:pt>
                <c:pt idx="523">
                  <c:v>1031.5091091773706</c:v>
                </c:pt>
                <c:pt idx="524">
                  <c:v>1031.9145440080808</c:v>
                </c:pt>
                <c:pt idx="525">
                  <c:v>1032.3199788387913</c:v>
                </c:pt>
                <c:pt idx="526">
                  <c:v>1032.7254136695014</c:v>
                </c:pt>
                <c:pt idx="527">
                  <c:v>1033.1308485002116</c:v>
                </c:pt>
                <c:pt idx="528">
                  <c:v>1033.5362833309221</c:v>
                </c:pt>
                <c:pt idx="529">
                  <c:v>1033.9417181616323</c:v>
                </c:pt>
                <c:pt idx="530">
                  <c:v>1034.3471529923427</c:v>
                </c:pt>
                <c:pt idx="531">
                  <c:v>1034.7525878230529</c:v>
                </c:pt>
                <c:pt idx="532">
                  <c:v>1035.1580226537635</c:v>
                </c:pt>
                <c:pt idx="533">
                  <c:v>1035.5634574844737</c:v>
                </c:pt>
                <c:pt idx="534">
                  <c:v>1035.9688923151839</c:v>
                </c:pt>
                <c:pt idx="535">
                  <c:v>1036.3743271458943</c:v>
                </c:pt>
                <c:pt idx="536">
                  <c:v>1036.7797619766045</c:v>
                </c:pt>
                <c:pt idx="537">
                  <c:v>1037.1851968073149</c:v>
                </c:pt>
                <c:pt idx="538">
                  <c:v>1037.5906316380253</c:v>
                </c:pt>
                <c:pt idx="539">
                  <c:v>1037.9960664687355</c:v>
                </c:pt>
                <c:pt idx="540">
                  <c:v>1038.401501299446</c:v>
                </c:pt>
                <c:pt idx="541">
                  <c:v>1038.8069361301561</c:v>
                </c:pt>
                <c:pt idx="542">
                  <c:v>1039.2123709608666</c:v>
                </c:pt>
                <c:pt idx="543">
                  <c:v>1039.6178057915768</c:v>
                </c:pt>
                <c:pt idx="544">
                  <c:v>1040.0232406222869</c:v>
                </c:pt>
                <c:pt idx="545">
                  <c:v>1040.4286754529974</c:v>
                </c:pt>
                <c:pt idx="546">
                  <c:v>1040.8341102837076</c:v>
                </c:pt>
                <c:pt idx="547">
                  <c:v>1041.2395451144182</c:v>
                </c:pt>
                <c:pt idx="548">
                  <c:v>1041.6449799451284</c:v>
                </c:pt>
                <c:pt idx="549">
                  <c:v>1042.0504147758388</c:v>
                </c:pt>
                <c:pt idx="550">
                  <c:v>1042.455849606549</c:v>
                </c:pt>
                <c:pt idx="551">
                  <c:v>1042.8612844372592</c:v>
                </c:pt>
                <c:pt idx="552">
                  <c:v>1043.2667192679696</c:v>
                </c:pt>
                <c:pt idx="553">
                  <c:v>1043.6721540986798</c:v>
                </c:pt>
                <c:pt idx="554">
                  <c:v>1044.0775889293902</c:v>
                </c:pt>
                <c:pt idx="555">
                  <c:v>1044.4830237601004</c:v>
                </c:pt>
                <c:pt idx="556">
                  <c:v>1044.8884585908106</c:v>
                </c:pt>
                <c:pt idx="557">
                  <c:v>1045.293893421521</c:v>
                </c:pt>
                <c:pt idx="558">
                  <c:v>1045.6993282522312</c:v>
                </c:pt>
                <c:pt idx="559">
                  <c:v>1046.1047630829416</c:v>
                </c:pt>
                <c:pt idx="560">
                  <c:v>1046.5101979136518</c:v>
                </c:pt>
                <c:pt idx="561">
                  <c:v>1046.915632744362</c:v>
                </c:pt>
                <c:pt idx="562">
                  <c:v>1047.3210675750724</c:v>
                </c:pt>
                <c:pt idx="563">
                  <c:v>1047.7265024057826</c:v>
                </c:pt>
                <c:pt idx="564">
                  <c:v>1048.1319372364931</c:v>
                </c:pt>
                <c:pt idx="565">
                  <c:v>1048.5373720672033</c:v>
                </c:pt>
                <c:pt idx="566">
                  <c:v>1048.9428068979137</c:v>
                </c:pt>
                <c:pt idx="567">
                  <c:v>1049.3482417286239</c:v>
                </c:pt>
                <c:pt idx="568">
                  <c:v>1049.7536765593341</c:v>
                </c:pt>
                <c:pt idx="569">
                  <c:v>1050.1591113900445</c:v>
                </c:pt>
                <c:pt idx="570">
                  <c:v>1050.5645462207547</c:v>
                </c:pt>
                <c:pt idx="571">
                  <c:v>1050.9699810514651</c:v>
                </c:pt>
                <c:pt idx="572">
                  <c:v>1051.3754158821755</c:v>
                </c:pt>
                <c:pt idx="573">
                  <c:v>1051.7808507128857</c:v>
                </c:pt>
                <c:pt idx="574">
                  <c:v>1052.1862855435961</c:v>
                </c:pt>
                <c:pt idx="575">
                  <c:v>1052.5917203743063</c:v>
                </c:pt>
                <c:pt idx="576">
                  <c:v>1052.9971552050167</c:v>
                </c:pt>
                <c:pt idx="577">
                  <c:v>1053.4025900357269</c:v>
                </c:pt>
                <c:pt idx="578">
                  <c:v>1053.8080248664371</c:v>
                </c:pt>
                <c:pt idx="579">
                  <c:v>1054.2134596971475</c:v>
                </c:pt>
                <c:pt idx="580">
                  <c:v>1054.6188945278577</c:v>
                </c:pt>
                <c:pt idx="581">
                  <c:v>1055.0243293585681</c:v>
                </c:pt>
                <c:pt idx="582">
                  <c:v>1055.4297641892783</c:v>
                </c:pt>
                <c:pt idx="583">
                  <c:v>1055.8351990199887</c:v>
                </c:pt>
                <c:pt idx="584">
                  <c:v>1056.2406338506989</c:v>
                </c:pt>
                <c:pt idx="585">
                  <c:v>1056.6460686814091</c:v>
                </c:pt>
                <c:pt idx="586">
                  <c:v>1056.4602040487935</c:v>
                </c:pt>
                <c:pt idx="587">
                  <c:v>1056.2743394161778</c:v>
                </c:pt>
                <c:pt idx="588">
                  <c:v>1056.0884747835621</c:v>
                </c:pt>
                <c:pt idx="589">
                  <c:v>1055.9026101509464</c:v>
                </c:pt>
                <c:pt idx="590">
                  <c:v>1055.7167455183308</c:v>
                </c:pt>
                <c:pt idx="591">
                  <c:v>1055.5308808857151</c:v>
                </c:pt>
                <c:pt idx="592">
                  <c:v>1055.3450162530994</c:v>
                </c:pt>
                <c:pt idx="593">
                  <c:v>1055.1591516204837</c:v>
                </c:pt>
                <c:pt idx="594">
                  <c:v>1054.9732869878681</c:v>
                </c:pt>
                <c:pt idx="595">
                  <c:v>1054.7874223552524</c:v>
                </c:pt>
                <c:pt idx="596">
                  <c:v>1054.6015577226367</c:v>
                </c:pt>
                <c:pt idx="597">
                  <c:v>1054.415693090021</c:v>
                </c:pt>
                <c:pt idx="598">
                  <c:v>1054.2298284574053</c:v>
                </c:pt>
                <c:pt idx="599">
                  <c:v>1054.0439638247897</c:v>
                </c:pt>
                <c:pt idx="600">
                  <c:v>1053.858099192174</c:v>
                </c:pt>
                <c:pt idx="601">
                  <c:v>1053.6722345595583</c:v>
                </c:pt>
                <c:pt idx="602">
                  <c:v>1053.4863699269426</c:v>
                </c:pt>
                <c:pt idx="603">
                  <c:v>1053.300505294327</c:v>
                </c:pt>
                <c:pt idx="604">
                  <c:v>1053.1146406617113</c:v>
                </c:pt>
                <c:pt idx="605">
                  <c:v>1052.9287760290956</c:v>
                </c:pt>
                <c:pt idx="606">
                  <c:v>1052.7429113964802</c:v>
                </c:pt>
                <c:pt idx="607">
                  <c:v>1052.5570467638645</c:v>
                </c:pt>
                <c:pt idx="608">
                  <c:v>1052.3711821312488</c:v>
                </c:pt>
                <c:pt idx="609">
                  <c:v>1052.1853174986331</c:v>
                </c:pt>
                <c:pt idx="610">
                  <c:v>1051.9994528660175</c:v>
                </c:pt>
                <c:pt idx="611">
                  <c:v>1051.8135882334018</c:v>
                </c:pt>
                <c:pt idx="612">
                  <c:v>1051.6277236007861</c:v>
                </c:pt>
                <c:pt idx="613">
                  <c:v>1051.4418589681704</c:v>
                </c:pt>
                <c:pt idx="614">
                  <c:v>1051.2559943355548</c:v>
                </c:pt>
                <c:pt idx="615">
                  <c:v>1051.0701297029391</c:v>
                </c:pt>
                <c:pt idx="616">
                  <c:v>1050.8842650703234</c:v>
                </c:pt>
                <c:pt idx="617">
                  <c:v>1050.6984004377077</c:v>
                </c:pt>
                <c:pt idx="618">
                  <c:v>1050.5125358050921</c:v>
                </c:pt>
                <c:pt idx="619">
                  <c:v>1050.3266711724764</c:v>
                </c:pt>
                <c:pt idx="620">
                  <c:v>1050.1408065398607</c:v>
                </c:pt>
                <c:pt idx="621">
                  <c:v>1049.954941907245</c:v>
                </c:pt>
                <c:pt idx="622">
                  <c:v>1049.7690772746294</c:v>
                </c:pt>
                <c:pt idx="623">
                  <c:v>1049.5832126420137</c:v>
                </c:pt>
                <c:pt idx="624">
                  <c:v>1049.397348009398</c:v>
                </c:pt>
                <c:pt idx="625">
                  <c:v>1049.2114833767823</c:v>
                </c:pt>
                <c:pt idx="626">
                  <c:v>1049.0256187441666</c:v>
                </c:pt>
                <c:pt idx="627">
                  <c:v>1048.839754111551</c:v>
                </c:pt>
                <c:pt idx="628">
                  <c:v>1048.6538894789353</c:v>
                </c:pt>
                <c:pt idx="629">
                  <c:v>1048.4680248463194</c:v>
                </c:pt>
                <c:pt idx="630">
                  <c:v>1048.2821602137037</c:v>
                </c:pt>
                <c:pt idx="631">
                  <c:v>1048.096295581088</c:v>
                </c:pt>
                <c:pt idx="632">
                  <c:v>1047.9104309484724</c:v>
                </c:pt>
                <c:pt idx="633">
                  <c:v>1047.7245663158567</c:v>
                </c:pt>
                <c:pt idx="634">
                  <c:v>1047.538701683241</c:v>
                </c:pt>
                <c:pt idx="635">
                  <c:v>1047.3528370506253</c:v>
                </c:pt>
                <c:pt idx="636">
                  <c:v>1047.1669724180097</c:v>
                </c:pt>
                <c:pt idx="637">
                  <c:v>1046.981107785394</c:v>
                </c:pt>
                <c:pt idx="638">
                  <c:v>1046.7952431527783</c:v>
                </c:pt>
                <c:pt idx="639">
                  <c:v>1046.6093785201626</c:v>
                </c:pt>
                <c:pt idx="640">
                  <c:v>1046.423513887547</c:v>
                </c:pt>
                <c:pt idx="641">
                  <c:v>1046.2376492549313</c:v>
                </c:pt>
                <c:pt idx="642">
                  <c:v>1046.0517846223156</c:v>
                </c:pt>
                <c:pt idx="643">
                  <c:v>1045.8659199896999</c:v>
                </c:pt>
                <c:pt idx="644">
                  <c:v>1045.6800553570843</c:v>
                </c:pt>
                <c:pt idx="645">
                  <c:v>1045.4941907244686</c:v>
                </c:pt>
                <c:pt idx="646">
                  <c:v>1045.3083260918529</c:v>
                </c:pt>
                <c:pt idx="647">
                  <c:v>1045.1224614592372</c:v>
                </c:pt>
                <c:pt idx="648">
                  <c:v>1044.9365968266216</c:v>
                </c:pt>
                <c:pt idx="649">
                  <c:v>1044.7507321940059</c:v>
                </c:pt>
                <c:pt idx="650">
                  <c:v>1044.5648675613902</c:v>
                </c:pt>
                <c:pt idx="651">
                  <c:v>1046.1725734705337</c:v>
                </c:pt>
                <c:pt idx="652">
                  <c:v>1047.7802793796775</c:v>
                </c:pt>
                <c:pt idx="653">
                  <c:v>1049.387985288821</c:v>
                </c:pt>
                <c:pt idx="654">
                  <c:v>1050.9956911979646</c:v>
                </c:pt>
                <c:pt idx="655">
                  <c:v>1052.6033971071163</c:v>
                </c:pt>
                <c:pt idx="656">
                  <c:v>1054.2111030162598</c:v>
                </c:pt>
                <c:pt idx="657">
                  <c:v>1055.8188089254033</c:v>
                </c:pt>
                <c:pt idx="658">
                  <c:v>1057.4265148345469</c:v>
                </c:pt>
                <c:pt idx="659">
                  <c:v>1059.0342207436904</c:v>
                </c:pt>
                <c:pt idx="660">
                  <c:v>1060.6419266528337</c:v>
                </c:pt>
                <c:pt idx="661">
                  <c:v>1062.2496325619775</c:v>
                </c:pt>
                <c:pt idx="662">
                  <c:v>1063.857338471121</c:v>
                </c:pt>
                <c:pt idx="663">
                  <c:v>1065.4650443802725</c:v>
                </c:pt>
                <c:pt idx="664">
                  <c:v>1067.072750289416</c:v>
                </c:pt>
                <c:pt idx="665">
                  <c:v>1068.6804561985598</c:v>
                </c:pt>
                <c:pt idx="666">
                  <c:v>1070.2881621077033</c:v>
                </c:pt>
                <c:pt idx="667">
                  <c:v>1071.8958680168469</c:v>
                </c:pt>
                <c:pt idx="668">
                  <c:v>1073.5035739259904</c:v>
                </c:pt>
                <c:pt idx="669">
                  <c:v>1075.1112798351339</c:v>
                </c:pt>
                <c:pt idx="670">
                  <c:v>1076.7189857442777</c:v>
                </c:pt>
                <c:pt idx="671">
                  <c:v>1078.3266916534294</c:v>
                </c:pt>
                <c:pt idx="672">
                  <c:v>1079.9343975625727</c:v>
                </c:pt>
                <c:pt idx="673">
                  <c:v>1081.5421034717162</c:v>
                </c:pt>
                <c:pt idx="674">
                  <c:v>1083.1498093808598</c:v>
                </c:pt>
                <c:pt idx="675">
                  <c:v>1084.7575152900033</c:v>
                </c:pt>
                <c:pt idx="676">
                  <c:v>1086.3652211991468</c:v>
                </c:pt>
                <c:pt idx="677">
                  <c:v>1087.9729271082902</c:v>
                </c:pt>
                <c:pt idx="678">
                  <c:v>1089.5806330174337</c:v>
                </c:pt>
                <c:pt idx="679">
                  <c:v>1091.1883389265854</c:v>
                </c:pt>
                <c:pt idx="680">
                  <c:v>1092.7960448357289</c:v>
                </c:pt>
                <c:pt idx="681">
                  <c:v>1094.4037507448727</c:v>
                </c:pt>
                <c:pt idx="682">
                  <c:v>1096.0114566540162</c:v>
                </c:pt>
                <c:pt idx="683">
                  <c:v>1097.6191625631598</c:v>
                </c:pt>
                <c:pt idx="684">
                  <c:v>1099.2268684723033</c:v>
                </c:pt>
                <c:pt idx="685">
                  <c:v>1100.8345743814468</c:v>
                </c:pt>
                <c:pt idx="686">
                  <c:v>1102.4422802905906</c:v>
                </c:pt>
                <c:pt idx="687">
                  <c:v>1104.0499861997341</c:v>
                </c:pt>
                <c:pt idx="688">
                  <c:v>1105.6576921088856</c:v>
                </c:pt>
                <c:pt idx="689">
                  <c:v>1107.2653980180294</c:v>
                </c:pt>
                <c:pt idx="690">
                  <c:v>1108.8731039271729</c:v>
                </c:pt>
                <c:pt idx="691">
                  <c:v>1110.4808098363164</c:v>
                </c:pt>
                <c:pt idx="692">
                  <c:v>1112.0885157454602</c:v>
                </c:pt>
                <c:pt idx="693">
                  <c:v>1113.6962216546037</c:v>
                </c:pt>
                <c:pt idx="694">
                  <c:v>1115.3039275637473</c:v>
                </c:pt>
                <c:pt idx="695">
                  <c:v>1116.9116334728908</c:v>
                </c:pt>
                <c:pt idx="696">
                  <c:v>1118.5193393820423</c:v>
                </c:pt>
                <c:pt idx="697">
                  <c:v>1120.1270452911858</c:v>
                </c:pt>
                <c:pt idx="698">
                  <c:v>1121.7347512003294</c:v>
                </c:pt>
                <c:pt idx="699">
                  <c:v>1123.3424571094729</c:v>
                </c:pt>
                <c:pt idx="700">
                  <c:v>1124.9501630186166</c:v>
                </c:pt>
                <c:pt idx="701">
                  <c:v>1126.55786892776</c:v>
                </c:pt>
                <c:pt idx="702">
                  <c:v>1128.1655748369035</c:v>
                </c:pt>
                <c:pt idx="703">
                  <c:v>1129.773280746047</c:v>
                </c:pt>
                <c:pt idx="704">
                  <c:v>1131.3809866551985</c:v>
                </c:pt>
                <c:pt idx="705">
                  <c:v>1132.9886925643423</c:v>
                </c:pt>
                <c:pt idx="706">
                  <c:v>1134.596398473486</c:v>
                </c:pt>
                <c:pt idx="707">
                  <c:v>1136.2041043826298</c:v>
                </c:pt>
                <c:pt idx="708">
                  <c:v>1137.8118102917731</c:v>
                </c:pt>
                <c:pt idx="709">
                  <c:v>1139.4195162009166</c:v>
                </c:pt>
                <c:pt idx="710">
                  <c:v>1141.0272221100602</c:v>
                </c:pt>
                <c:pt idx="711">
                  <c:v>1142.6349280192037</c:v>
                </c:pt>
                <c:pt idx="712">
                  <c:v>1144.2426339283552</c:v>
                </c:pt>
                <c:pt idx="713">
                  <c:v>1145.850339837499</c:v>
                </c:pt>
                <c:pt idx="714">
                  <c:v>1147.4580457466423</c:v>
                </c:pt>
                <c:pt idx="715">
                  <c:v>1149.065751655786</c:v>
                </c:pt>
                <c:pt idx="716">
                  <c:v>1150.6734575649295</c:v>
                </c:pt>
                <c:pt idx="717">
                  <c:v>1150.5086102894315</c:v>
                </c:pt>
                <c:pt idx="718">
                  <c:v>1150.3437630139335</c:v>
                </c:pt>
                <c:pt idx="719">
                  <c:v>1150.1789157384355</c:v>
                </c:pt>
                <c:pt idx="720">
                  <c:v>1150.0140684629375</c:v>
                </c:pt>
                <c:pt idx="721">
                  <c:v>1149.8492211874477</c:v>
                </c:pt>
                <c:pt idx="722">
                  <c:v>1149.6843739119497</c:v>
                </c:pt>
                <c:pt idx="723">
                  <c:v>1149.5195266364515</c:v>
                </c:pt>
                <c:pt idx="724">
                  <c:v>1149.3546793609535</c:v>
                </c:pt>
                <c:pt idx="725">
                  <c:v>1149.1898320854555</c:v>
                </c:pt>
                <c:pt idx="726">
                  <c:v>1149.0249848099575</c:v>
                </c:pt>
                <c:pt idx="727">
                  <c:v>1148.8601375344592</c:v>
                </c:pt>
                <c:pt idx="728">
                  <c:v>1148.6952902589614</c:v>
                </c:pt>
                <c:pt idx="729">
                  <c:v>1148.5304429834714</c:v>
                </c:pt>
                <c:pt idx="730">
                  <c:v>1148.3655957079732</c:v>
                </c:pt>
                <c:pt idx="731">
                  <c:v>1148.2007484324752</c:v>
                </c:pt>
                <c:pt idx="732">
                  <c:v>1148.0359011569772</c:v>
                </c:pt>
                <c:pt idx="733">
                  <c:v>1147.8710538814792</c:v>
                </c:pt>
                <c:pt idx="734">
                  <c:v>1147.7062066059812</c:v>
                </c:pt>
                <c:pt idx="735">
                  <c:v>1147.5413593304834</c:v>
                </c:pt>
                <c:pt idx="736">
                  <c:v>1147.3765120549854</c:v>
                </c:pt>
                <c:pt idx="737">
                  <c:v>1147.2116647794953</c:v>
                </c:pt>
                <c:pt idx="738">
                  <c:v>1147.0468175039973</c:v>
                </c:pt>
                <c:pt idx="739">
                  <c:v>1146.8819702284993</c:v>
                </c:pt>
                <c:pt idx="740">
                  <c:v>1146.7171229530013</c:v>
                </c:pt>
                <c:pt idx="741">
                  <c:v>1146.5522756775035</c:v>
                </c:pt>
                <c:pt idx="742">
                  <c:v>1146.3874284020055</c:v>
                </c:pt>
                <c:pt idx="743">
                  <c:v>1146.2225811265075</c:v>
                </c:pt>
                <c:pt idx="744">
                  <c:v>1146.0577338510095</c:v>
                </c:pt>
                <c:pt idx="745">
                  <c:v>1145.8928865755195</c:v>
                </c:pt>
                <c:pt idx="746">
                  <c:v>1145.7280393000215</c:v>
                </c:pt>
                <c:pt idx="747">
                  <c:v>1145.5631920245235</c:v>
                </c:pt>
                <c:pt idx="748">
                  <c:v>1145.3983447490257</c:v>
                </c:pt>
                <c:pt idx="749">
                  <c:v>1145.2334974735274</c:v>
                </c:pt>
                <c:pt idx="750">
                  <c:v>1145.0686501980294</c:v>
                </c:pt>
                <c:pt idx="751">
                  <c:v>1144.9038029225314</c:v>
                </c:pt>
                <c:pt idx="752">
                  <c:v>1144.7389556470334</c:v>
                </c:pt>
                <c:pt idx="753">
                  <c:v>1144.5741083715354</c:v>
                </c:pt>
                <c:pt idx="754">
                  <c:v>1144.4092610960454</c:v>
                </c:pt>
                <c:pt idx="755">
                  <c:v>1144.2444138205476</c:v>
                </c:pt>
                <c:pt idx="756">
                  <c:v>1144.0795665450496</c:v>
                </c:pt>
                <c:pt idx="757">
                  <c:v>1143.9147192695516</c:v>
                </c:pt>
                <c:pt idx="758">
                  <c:v>1143.7498719940536</c:v>
                </c:pt>
                <c:pt idx="759">
                  <c:v>1143.5850247185554</c:v>
                </c:pt>
                <c:pt idx="760">
                  <c:v>1143.4201774430574</c:v>
                </c:pt>
                <c:pt idx="761">
                  <c:v>1143.2553301675594</c:v>
                </c:pt>
                <c:pt idx="762">
                  <c:v>1143.0904828920695</c:v>
                </c:pt>
                <c:pt idx="763">
                  <c:v>1142.9256356165715</c:v>
                </c:pt>
                <c:pt idx="764">
                  <c:v>1142.7607883410735</c:v>
                </c:pt>
                <c:pt idx="765">
                  <c:v>1142.5959410655755</c:v>
                </c:pt>
                <c:pt idx="766">
                  <c:v>1142.4310937900773</c:v>
                </c:pt>
                <c:pt idx="767">
                  <c:v>1142.2662465145793</c:v>
                </c:pt>
                <c:pt idx="768">
                  <c:v>1142.101399239081</c:v>
                </c:pt>
                <c:pt idx="769">
                  <c:v>1141.936551963583</c:v>
                </c:pt>
                <c:pt idx="770">
                  <c:v>1141.7717046880932</c:v>
                </c:pt>
                <c:pt idx="771">
                  <c:v>1141.6068574125952</c:v>
                </c:pt>
                <c:pt idx="772">
                  <c:v>1141.442010137097</c:v>
                </c:pt>
                <c:pt idx="773">
                  <c:v>1141.277162861599</c:v>
                </c:pt>
                <c:pt idx="774">
                  <c:v>1141.112315586101</c:v>
                </c:pt>
                <c:pt idx="775">
                  <c:v>1140.947468310603</c:v>
                </c:pt>
                <c:pt idx="776">
                  <c:v>1140.782621035105</c:v>
                </c:pt>
                <c:pt idx="777">
                  <c:v>1140.6177737596072</c:v>
                </c:pt>
                <c:pt idx="778">
                  <c:v>1140.4529264841092</c:v>
                </c:pt>
                <c:pt idx="779">
                  <c:v>1140.2880792086191</c:v>
                </c:pt>
                <c:pt idx="780">
                  <c:v>1140.1232319331211</c:v>
                </c:pt>
                <c:pt idx="781">
                  <c:v>1139.9583846576231</c:v>
                </c:pt>
                <c:pt idx="782">
                  <c:v>1139.7935373821251</c:v>
                </c:pt>
                <c:pt idx="783">
                  <c:v>1138.6872882873101</c:v>
                </c:pt>
                <c:pt idx="784">
                  <c:v>1137.5810391924949</c:v>
                </c:pt>
                <c:pt idx="785">
                  <c:v>1136.4747900976797</c:v>
                </c:pt>
                <c:pt idx="786">
                  <c:v>1135.3685410028647</c:v>
                </c:pt>
                <c:pt idx="787">
                  <c:v>1134.2622919080495</c:v>
                </c:pt>
                <c:pt idx="788">
                  <c:v>1133.1560428132343</c:v>
                </c:pt>
                <c:pt idx="789">
                  <c:v>1132.0497937184193</c:v>
                </c:pt>
                <c:pt idx="790">
                  <c:v>1130.9435446236041</c:v>
                </c:pt>
                <c:pt idx="791">
                  <c:v>1129.8372955287889</c:v>
                </c:pt>
                <c:pt idx="792">
                  <c:v>1128.7310464339739</c:v>
                </c:pt>
                <c:pt idx="793">
                  <c:v>1127.6247973391587</c:v>
                </c:pt>
                <c:pt idx="794">
                  <c:v>1126.5185482443435</c:v>
                </c:pt>
                <c:pt idx="795">
                  <c:v>1125.4122991495285</c:v>
                </c:pt>
                <c:pt idx="796">
                  <c:v>1124.3060500547133</c:v>
                </c:pt>
                <c:pt idx="797">
                  <c:v>1123.1998009598981</c:v>
                </c:pt>
                <c:pt idx="798">
                  <c:v>1122.0935518650829</c:v>
                </c:pt>
                <c:pt idx="799">
                  <c:v>1120.9873027702679</c:v>
                </c:pt>
                <c:pt idx="800">
                  <c:v>1119.8810536754527</c:v>
                </c:pt>
                <c:pt idx="801">
                  <c:v>1118.7748045806375</c:v>
                </c:pt>
                <c:pt idx="802">
                  <c:v>1117.6685554858225</c:v>
                </c:pt>
                <c:pt idx="803">
                  <c:v>1116.5623063910073</c:v>
                </c:pt>
                <c:pt idx="804">
                  <c:v>1115.4560572961921</c:v>
                </c:pt>
                <c:pt idx="805">
                  <c:v>1114.3498082013771</c:v>
                </c:pt>
                <c:pt idx="806">
                  <c:v>1113.2435591065619</c:v>
                </c:pt>
                <c:pt idx="807">
                  <c:v>1112.1373100117466</c:v>
                </c:pt>
                <c:pt idx="808">
                  <c:v>1111.0310609169317</c:v>
                </c:pt>
                <c:pt idx="809">
                  <c:v>1109.9248118221165</c:v>
                </c:pt>
                <c:pt idx="810">
                  <c:v>1108.8185627273012</c:v>
                </c:pt>
                <c:pt idx="811">
                  <c:v>1107.7123136324863</c:v>
                </c:pt>
                <c:pt idx="812">
                  <c:v>1106.606064537671</c:v>
                </c:pt>
                <c:pt idx="813">
                  <c:v>1105.4998154428558</c:v>
                </c:pt>
                <c:pt idx="814">
                  <c:v>1104.3935663480408</c:v>
                </c:pt>
                <c:pt idx="815">
                  <c:v>1103.2873172532256</c:v>
                </c:pt>
                <c:pt idx="816">
                  <c:v>1102.1810681584104</c:v>
                </c:pt>
                <c:pt idx="817">
                  <c:v>1101.0748190635954</c:v>
                </c:pt>
                <c:pt idx="818">
                  <c:v>1099.9685699687802</c:v>
                </c:pt>
                <c:pt idx="819">
                  <c:v>1098.862320873965</c:v>
                </c:pt>
                <c:pt idx="820">
                  <c:v>1097.75607177915</c:v>
                </c:pt>
                <c:pt idx="821">
                  <c:v>1096.6498226843348</c:v>
                </c:pt>
                <c:pt idx="822">
                  <c:v>1095.5435735895196</c:v>
                </c:pt>
                <c:pt idx="823">
                  <c:v>1094.4373244947046</c:v>
                </c:pt>
                <c:pt idx="824">
                  <c:v>1093.3310753998894</c:v>
                </c:pt>
                <c:pt idx="825">
                  <c:v>1092.2248263050742</c:v>
                </c:pt>
                <c:pt idx="826">
                  <c:v>1091.118577210259</c:v>
                </c:pt>
                <c:pt idx="827">
                  <c:v>1090.012328115444</c:v>
                </c:pt>
                <c:pt idx="828">
                  <c:v>1088.9060790206288</c:v>
                </c:pt>
                <c:pt idx="829">
                  <c:v>1087.7998299258136</c:v>
                </c:pt>
                <c:pt idx="830">
                  <c:v>1086.6935808309986</c:v>
                </c:pt>
                <c:pt idx="831">
                  <c:v>1085.5873317361834</c:v>
                </c:pt>
                <c:pt idx="832">
                  <c:v>1084.4810826413682</c:v>
                </c:pt>
                <c:pt idx="833">
                  <c:v>1083.3748335465532</c:v>
                </c:pt>
                <c:pt idx="834">
                  <c:v>1082.268584451738</c:v>
                </c:pt>
                <c:pt idx="835">
                  <c:v>1081.1623353569228</c:v>
                </c:pt>
                <c:pt idx="836">
                  <c:v>1080.0560862621078</c:v>
                </c:pt>
                <c:pt idx="837">
                  <c:v>1078.9498371672926</c:v>
                </c:pt>
                <c:pt idx="838">
                  <c:v>1077.8435880724774</c:v>
                </c:pt>
                <c:pt idx="839">
                  <c:v>1076.7373389776624</c:v>
                </c:pt>
                <c:pt idx="840">
                  <c:v>1075.6310898828472</c:v>
                </c:pt>
                <c:pt idx="841">
                  <c:v>1074.524840788032</c:v>
                </c:pt>
                <c:pt idx="842">
                  <c:v>1073.418591693217</c:v>
                </c:pt>
                <c:pt idx="843">
                  <c:v>1072.3123425984018</c:v>
                </c:pt>
                <c:pt idx="844">
                  <c:v>1071.2060935035865</c:v>
                </c:pt>
                <c:pt idx="845">
                  <c:v>1070.0998444087716</c:v>
                </c:pt>
                <c:pt idx="846">
                  <c:v>1068.9935953139563</c:v>
                </c:pt>
                <c:pt idx="847">
                  <c:v>1069.3094971071237</c:v>
                </c:pt>
                <c:pt idx="848">
                  <c:v>1069.6253989002828</c:v>
                </c:pt>
                <c:pt idx="849">
                  <c:v>1069.9413006934501</c:v>
                </c:pt>
                <c:pt idx="850">
                  <c:v>1070.2572024866092</c:v>
                </c:pt>
                <c:pt idx="851">
                  <c:v>1070.5731042797765</c:v>
                </c:pt>
                <c:pt idx="852">
                  <c:v>1070.8890060729354</c:v>
                </c:pt>
                <c:pt idx="853">
                  <c:v>1071.2049078661028</c:v>
                </c:pt>
                <c:pt idx="854">
                  <c:v>1071.5208096592619</c:v>
                </c:pt>
                <c:pt idx="855">
                  <c:v>1071.8367114524292</c:v>
                </c:pt>
                <c:pt idx="856">
                  <c:v>1072.1526132455886</c:v>
                </c:pt>
                <c:pt idx="857">
                  <c:v>1072.4685150387556</c:v>
                </c:pt>
                <c:pt idx="858">
                  <c:v>1072.7844168319148</c:v>
                </c:pt>
                <c:pt idx="859">
                  <c:v>1073.1003186250821</c:v>
                </c:pt>
                <c:pt idx="860">
                  <c:v>1073.4162204182492</c:v>
                </c:pt>
                <c:pt idx="861">
                  <c:v>1073.7321222114083</c:v>
                </c:pt>
                <c:pt idx="862">
                  <c:v>1074.0480240045754</c:v>
                </c:pt>
                <c:pt idx="863">
                  <c:v>1074.3639257977345</c:v>
                </c:pt>
                <c:pt idx="864">
                  <c:v>1074.6798275909018</c:v>
                </c:pt>
                <c:pt idx="865">
                  <c:v>1074.9957293840612</c:v>
                </c:pt>
                <c:pt idx="866">
                  <c:v>1075.3116311772285</c:v>
                </c:pt>
                <c:pt idx="867">
                  <c:v>1075.6275329703876</c:v>
                </c:pt>
                <c:pt idx="868">
                  <c:v>1075.9434347635547</c:v>
                </c:pt>
                <c:pt idx="869">
                  <c:v>1076.2593365567141</c:v>
                </c:pt>
                <c:pt idx="870">
                  <c:v>1076.5752383498814</c:v>
                </c:pt>
                <c:pt idx="871">
                  <c:v>1076.8911401430405</c:v>
                </c:pt>
                <c:pt idx="872">
                  <c:v>1077.2070419362078</c:v>
                </c:pt>
                <c:pt idx="873">
                  <c:v>1077.5229437293751</c:v>
                </c:pt>
                <c:pt idx="874">
                  <c:v>1077.838845522534</c:v>
                </c:pt>
                <c:pt idx="875">
                  <c:v>1078.1547473157013</c:v>
                </c:pt>
                <c:pt idx="876">
                  <c:v>1078.4706491088605</c:v>
                </c:pt>
                <c:pt idx="877">
                  <c:v>1078.7865509020278</c:v>
                </c:pt>
                <c:pt idx="878">
                  <c:v>1079.1024526951869</c:v>
                </c:pt>
                <c:pt idx="879">
                  <c:v>1079.4183544883542</c:v>
                </c:pt>
                <c:pt idx="880">
                  <c:v>1079.7342562815136</c:v>
                </c:pt>
                <c:pt idx="881">
                  <c:v>1080.0501580746809</c:v>
                </c:pt>
                <c:pt idx="882">
                  <c:v>1080.3660598678402</c:v>
                </c:pt>
                <c:pt idx="883">
                  <c:v>1080.6819616610076</c:v>
                </c:pt>
                <c:pt idx="884">
                  <c:v>1080.9978634541665</c:v>
                </c:pt>
                <c:pt idx="885">
                  <c:v>1081.3137652473335</c:v>
                </c:pt>
                <c:pt idx="886">
                  <c:v>1081.6296670405009</c:v>
                </c:pt>
                <c:pt idx="887">
                  <c:v>1081.9455688336602</c:v>
                </c:pt>
                <c:pt idx="888">
                  <c:v>1082.2614706268275</c:v>
                </c:pt>
                <c:pt idx="889">
                  <c:v>1082.5773724199867</c:v>
                </c:pt>
                <c:pt idx="890">
                  <c:v>1082.893274213154</c:v>
                </c:pt>
                <c:pt idx="891">
                  <c:v>1083.2091760063133</c:v>
                </c:pt>
                <c:pt idx="892">
                  <c:v>1083.5250777994806</c:v>
                </c:pt>
                <c:pt idx="893">
                  <c:v>1083.8409795926398</c:v>
                </c:pt>
                <c:pt idx="894">
                  <c:v>1084.1568813858071</c:v>
                </c:pt>
                <c:pt idx="895">
                  <c:v>1084.4727831789664</c:v>
                </c:pt>
                <c:pt idx="896">
                  <c:v>1084.7886849721338</c:v>
                </c:pt>
                <c:pt idx="897">
                  <c:v>1085.1045867652927</c:v>
                </c:pt>
                <c:pt idx="898">
                  <c:v>1085.42048855846</c:v>
                </c:pt>
                <c:pt idx="899">
                  <c:v>1085.7363903516273</c:v>
                </c:pt>
                <c:pt idx="900">
                  <c:v>1086.0522921447866</c:v>
                </c:pt>
                <c:pt idx="901">
                  <c:v>1086.3681939379539</c:v>
                </c:pt>
                <c:pt idx="902">
                  <c:v>1086.6840957311131</c:v>
                </c:pt>
                <c:pt idx="903">
                  <c:v>1086.9999975242802</c:v>
                </c:pt>
                <c:pt idx="904">
                  <c:v>1087.3158993174395</c:v>
                </c:pt>
                <c:pt idx="905">
                  <c:v>1087.6318011106068</c:v>
                </c:pt>
                <c:pt idx="906">
                  <c:v>1087.9477029037662</c:v>
                </c:pt>
                <c:pt idx="907">
                  <c:v>1088.2636046969333</c:v>
                </c:pt>
                <c:pt idx="908">
                  <c:v>1088.5795064900922</c:v>
                </c:pt>
                <c:pt idx="909">
                  <c:v>1088.8954082832593</c:v>
                </c:pt>
                <c:pt idx="910">
                  <c:v>1089.2113100764184</c:v>
                </c:pt>
                <c:pt idx="911">
                  <c:v>1089.5272118695857</c:v>
                </c:pt>
                <c:pt idx="912">
                  <c:v>1090.1875396818384</c:v>
                </c:pt>
                <c:pt idx="913">
                  <c:v>1090.8478674940909</c:v>
                </c:pt>
                <c:pt idx="914">
                  <c:v>1091.5081953063516</c:v>
                </c:pt>
                <c:pt idx="915">
                  <c:v>1092.1685231186041</c:v>
                </c:pt>
                <c:pt idx="916">
                  <c:v>1092.8288509308568</c:v>
                </c:pt>
                <c:pt idx="917">
                  <c:v>1093.4891787431093</c:v>
                </c:pt>
                <c:pt idx="918">
                  <c:v>1094.1495065553618</c:v>
                </c:pt>
                <c:pt idx="919">
                  <c:v>1094.8098343676145</c:v>
                </c:pt>
                <c:pt idx="920">
                  <c:v>1095.4701621798752</c:v>
                </c:pt>
                <c:pt idx="921">
                  <c:v>1096.1304899921279</c:v>
                </c:pt>
                <c:pt idx="922">
                  <c:v>1096.7908178043804</c:v>
                </c:pt>
                <c:pt idx="923">
                  <c:v>1097.4511456166331</c:v>
                </c:pt>
                <c:pt idx="924">
                  <c:v>1098.1114734288856</c:v>
                </c:pt>
                <c:pt idx="925">
                  <c:v>1098.7718012411462</c:v>
                </c:pt>
                <c:pt idx="926">
                  <c:v>1099.4321290533987</c:v>
                </c:pt>
                <c:pt idx="927">
                  <c:v>1100.0924568656515</c:v>
                </c:pt>
                <c:pt idx="928">
                  <c:v>1100.7527846779039</c:v>
                </c:pt>
                <c:pt idx="929">
                  <c:v>1101.4131124901564</c:v>
                </c:pt>
                <c:pt idx="930">
                  <c:v>1102.0734403024092</c:v>
                </c:pt>
                <c:pt idx="931">
                  <c:v>1102.7337681146701</c:v>
                </c:pt>
                <c:pt idx="932">
                  <c:v>1103.3940959269225</c:v>
                </c:pt>
                <c:pt idx="933">
                  <c:v>1104.054423739175</c:v>
                </c:pt>
                <c:pt idx="934">
                  <c:v>1104.7147515514278</c:v>
                </c:pt>
                <c:pt idx="935">
                  <c:v>1105.3750793636802</c:v>
                </c:pt>
                <c:pt idx="936">
                  <c:v>1106.0354071759409</c:v>
                </c:pt>
                <c:pt idx="937">
                  <c:v>1106.6957349881932</c:v>
                </c:pt>
                <c:pt idx="938">
                  <c:v>1107.3560628004459</c:v>
                </c:pt>
                <c:pt idx="939">
                  <c:v>1108.0163906126984</c:v>
                </c:pt>
                <c:pt idx="940">
                  <c:v>1108.6767184249511</c:v>
                </c:pt>
                <c:pt idx="941">
                  <c:v>1109.3370462372034</c:v>
                </c:pt>
                <c:pt idx="942">
                  <c:v>1109.997374049464</c:v>
                </c:pt>
                <c:pt idx="943">
                  <c:v>1110.6577018617165</c:v>
                </c:pt>
                <c:pt idx="944">
                  <c:v>1111.318029673969</c:v>
                </c:pt>
                <c:pt idx="945">
                  <c:v>1111.9783574862217</c:v>
                </c:pt>
                <c:pt idx="946">
                  <c:v>1112.6386852984742</c:v>
                </c:pt>
                <c:pt idx="947">
                  <c:v>1113.2990131107349</c:v>
                </c:pt>
                <c:pt idx="948">
                  <c:v>1113.9593409229874</c:v>
                </c:pt>
                <c:pt idx="949">
                  <c:v>1114.6196687352401</c:v>
                </c:pt>
                <c:pt idx="950">
                  <c:v>1115.2799965474926</c:v>
                </c:pt>
                <c:pt idx="951">
                  <c:v>1115.9403243597453</c:v>
                </c:pt>
                <c:pt idx="952">
                  <c:v>1116.6006521719978</c:v>
                </c:pt>
                <c:pt idx="953">
                  <c:v>1117.2609799842585</c:v>
                </c:pt>
                <c:pt idx="954">
                  <c:v>1117.921307796511</c:v>
                </c:pt>
                <c:pt idx="955">
                  <c:v>1118.5816356087635</c:v>
                </c:pt>
                <c:pt idx="956">
                  <c:v>1119.241963421016</c:v>
                </c:pt>
                <c:pt idx="957">
                  <c:v>1119.9022912332684</c:v>
                </c:pt>
                <c:pt idx="958">
                  <c:v>1120.5626190455293</c:v>
                </c:pt>
                <c:pt idx="959">
                  <c:v>1121.2229468577818</c:v>
                </c:pt>
                <c:pt idx="960">
                  <c:v>1121.8832746700346</c:v>
                </c:pt>
                <c:pt idx="961">
                  <c:v>1122.543602482287</c:v>
                </c:pt>
                <c:pt idx="962">
                  <c:v>1123.2039302945398</c:v>
                </c:pt>
                <c:pt idx="963">
                  <c:v>1123.8642581067922</c:v>
                </c:pt>
                <c:pt idx="964">
                  <c:v>1124.5245859190529</c:v>
                </c:pt>
                <c:pt idx="965">
                  <c:v>1125.1849137313054</c:v>
                </c:pt>
                <c:pt idx="966">
                  <c:v>1125.8452415435579</c:v>
                </c:pt>
                <c:pt idx="967">
                  <c:v>1126.5055693558104</c:v>
                </c:pt>
                <c:pt idx="968">
                  <c:v>1127.1658971680629</c:v>
                </c:pt>
                <c:pt idx="969">
                  <c:v>1127.8262249803236</c:v>
                </c:pt>
                <c:pt idx="970">
                  <c:v>1128.4865527925763</c:v>
                </c:pt>
                <c:pt idx="971">
                  <c:v>1129.1468806048288</c:v>
                </c:pt>
                <c:pt idx="972">
                  <c:v>1129.8072084170813</c:v>
                </c:pt>
                <c:pt idx="973">
                  <c:v>1130.467536229334</c:v>
                </c:pt>
                <c:pt idx="974">
                  <c:v>1131.1278640415865</c:v>
                </c:pt>
                <c:pt idx="975">
                  <c:v>1131.7881918538471</c:v>
                </c:pt>
                <c:pt idx="976">
                  <c:v>1132.4485196660996</c:v>
                </c:pt>
                <c:pt idx="977">
                  <c:v>1133.1088474783523</c:v>
                </c:pt>
                <c:pt idx="978">
                  <c:v>1133.3436225731273</c:v>
                </c:pt>
                <c:pt idx="979">
                  <c:v>1133.578397667902</c:v>
                </c:pt>
                <c:pt idx="980">
                  <c:v>1133.813172762669</c:v>
                </c:pt>
                <c:pt idx="981">
                  <c:v>1134.0479478574437</c:v>
                </c:pt>
                <c:pt idx="982">
                  <c:v>1134.2827229522186</c:v>
                </c:pt>
                <c:pt idx="983">
                  <c:v>1134.5174980469935</c:v>
                </c:pt>
                <c:pt idx="984">
                  <c:v>1134.7522731417682</c:v>
                </c:pt>
                <c:pt idx="985">
                  <c:v>1134.9870482365352</c:v>
                </c:pt>
                <c:pt idx="986">
                  <c:v>1135.2218233313101</c:v>
                </c:pt>
                <c:pt idx="987">
                  <c:v>1135.4565984260851</c:v>
                </c:pt>
                <c:pt idx="988">
                  <c:v>1135.69137352086</c:v>
                </c:pt>
                <c:pt idx="989">
                  <c:v>1135.9261486156267</c:v>
                </c:pt>
                <c:pt idx="990">
                  <c:v>1136.1609237104017</c:v>
                </c:pt>
                <c:pt idx="991">
                  <c:v>1136.3956988051766</c:v>
                </c:pt>
                <c:pt idx="992">
                  <c:v>1136.6304738999515</c:v>
                </c:pt>
                <c:pt idx="993">
                  <c:v>1136.8652489947265</c:v>
                </c:pt>
                <c:pt idx="994">
                  <c:v>1137.1000240894932</c:v>
                </c:pt>
                <c:pt idx="995">
                  <c:v>1137.3347991842681</c:v>
                </c:pt>
                <c:pt idx="996">
                  <c:v>1137.5695742790431</c:v>
                </c:pt>
                <c:pt idx="997">
                  <c:v>1137.804349373818</c:v>
                </c:pt>
                <c:pt idx="998">
                  <c:v>1138.0391244685929</c:v>
                </c:pt>
                <c:pt idx="999">
                  <c:v>1138.2738995633597</c:v>
                </c:pt>
                <c:pt idx="1000">
                  <c:v>1138.5086746581346</c:v>
                </c:pt>
                <c:pt idx="1001">
                  <c:v>1138.7434497529096</c:v>
                </c:pt>
                <c:pt idx="1002">
                  <c:v>1138.9782248476845</c:v>
                </c:pt>
                <c:pt idx="1003">
                  <c:v>1139.212999942451</c:v>
                </c:pt>
                <c:pt idx="1004">
                  <c:v>1139.4477750372259</c:v>
                </c:pt>
                <c:pt idx="1005">
                  <c:v>1139.6825501320006</c:v>
                </c:pt>
                <c:pt idx="1006">
                  <c:v>1139.9173252267756</c:v>
                </c:pt>
                <c:pt idx="1007">
                  <c:v>1140.1521003215505</c:v>
                </c:pt>
                <c:pt idx="1008">
                  <c:v>1140.3868754163173</c:v>
                </c:pt>
                <c:pt idx="1009">
                  <c:v>1140.6216505110922</c:v>
                </c:pt>
                <c:pt idx="1010">
                  <c:v>1140.8564256058671</c:v>
                </c:pt>
                <c:pt idx="1011">
                  <c:v>1141.091200700642</c:v>
                </c:pt>
                <c:pt idx="1012">
                  <c:v>1141.325975795417</c:v>
                </c:pt>
                <c:pt idx="1013">
                  <c:v>1141.5607508901835</c:v>
                </c:pt>
                <c:pt idx="1014">
                  <c:v>1141.7955259849584</c:v>
                </c:pt>
                <c:pt idx="1015">
                  <c:v>1142.0303010797331</c:v>
                </c:pt>
                <c:pt idx="1016">
                  <c:v>1142.2650761745078</c:v>
                </c:pt>
                <c:pt idx="1017">
                  <c:v>1142.4998512692828</c:v>
                </c:pt>
                <c:pt idx="1018">
                  <c:v>1142.7346263640493</c:v>
                </c:pt>
                <c:pt idx="1019">
                  <c:v>1142.9694014588242</c:v>
                </c:pt>
                <c:pt idx="1020">
                  <c:v>1143.2041765535992</c:v>
                </c:pt>
                <c:pt idx="1021">
                  <c:v>1143.4389516483741</c:v>
                </c:pt>
                <c:pt idx="1022">
                  <c:v>1143.6737267431408</c:v>
                </c:pt>
                <c:pt idx="1023">
                  <c:v>1143.9085018379155</c:v>
                </c:pt>
                <c:pt idx="1024">
                  <c:v>1144.1432769326905</c:v>
                </c:pt>
                <c:pt idx="1025">
                  <c:v>1144.3780520274654</c:v>
                </c:pt>
                <c:pt idx="1026">
                  <c:v>1144.6128271222403</c:v>
                </c:pt>
                <c:pt idx="1027">
                  <c:v>1144.8476022170071</c:v>
                </c:pt>
                <c:pt idx="1028">
                  <c:v>1145.0823773117816</c:v>
                </c:pt>
                <c:pt idx="1029">
                  <c:v>1145.3171524065565</c:v>
                </c:pt>
                <c:pt idx="1030">
                  <c:v>1145.5519275013312</c:v>
                </c:pt>
                <c:pt idx="1031">
                  <c:v>1145.7867025961059</c:v>
                </c:pt>
                <c:pt idx="1032">
                  <c:v>1146.0214776908729</c:v>
                </c:pt>
                <c:pt idx="1033">
                  <c:v>1146.2562527856476</c:v>
                </c:pt>
                <c:pt idx="1034">
                  <c:v>1146.4910278804225</c:v>
                </c:pt>
                <c:pt idx="1035">
                  <c:v>1146.7258029751974</c:v>
                </c:pt>
                <c:pt idx="1036">
                  <c:v>1146.9605780699642</c:v>
                </c:pt>
                <c:pt idx="1037">
                  <c:v>1147.1953531647391</c:v>
                </c:pt>
                <c:pt idx="1038">
                  <c:v>1147.4301282595138</c:v>
                </c:pt>
                <c:pt idx="1039">
                  <c:v>1147.6649033542888</c:v>
                </c:pt>
                <c:pt idx="1040">
                  <c:v>1147.8996784490637</c:v>
                </c:pt>
                <c:pt idx="1041">
                  <c:v>1148.1344535438304</c:v>
                </c:pt>
                <c:pt idx="1042">
                  <c:v>1148.3692286386054</c:v>
                </c:pt>
                <c:pt idx="1043">
                  <c:v>1148.6040037333801</c:v>
                </c:pt>
                <c:pt idx="1044">
                  <c:v>1148.1507242717037</c:v>
                </c:pt>
                <c:pt idx="1045">
                  <c:v>1147.6974448100191</c:v>
                </c:pt>
                <c:pt idx="1046">
                  <c:v>1147.2441653483424</c:v>
                </c:pt>
                <c:pt idx="1047">
                  <c:v>1146.7908858866581</c:v>
                </c:pt>
                <c:pt idx="1048">
                  <c:v>1146.3376064249815</c:v>
                </c:pt>
                <c:pt idx="1049">
                  <c:v>1145.8843269633048</c:v>
                </c:pt>
                <c:pt idx="1050">
                  <c:v>1145.4310475016202</c:v>
                </c:pt>
                <c:pt idx="1051">
                  <c:v>1144.9777680399438</c:v>
                </c:pt>
                <c:pt idx="1052">
                  <c:v>1144.5244885782672</c:v>
                </c:pt>
                <c:pt idx="1053">
                  <c:v>1144.0712091165826</c:v>
                </c:pt>
                <c:pt idx="1054">
                  <c:v>1143.6179296549062</c:v>
                </c:pt>
                <c:pt idx="1055">
                  <c:v>1143.1646501932216</c:v>
                </c:pt>
                <c:pt idx="1056">
                  <c:v>1142.711370731545</c:v>
                </c:pt>
                <c:pt idx="1057">
                  <c:v>1142.2580912698686</c:v>
                </c:pt>
                <c:pt idx="1058">
                  <c:v>1141.804811808184</c:v>
                </c:pt>
                <c:pt idx="1059">
                  <c:v>1141.3515323465074</c:v>
                </c:pt>
                <c:pt idx="1060">
                  <c:v>1140.898252884823</c:v>
                </c:pt>
                <c:pt idx="1061">
                  <c:v>1140.4449734231464</c:v>
                </c:pt>
                <c:pt idx="1062">
                  <c:v>1139.9916939614698</c:v>
                </c:pt>
                <c:pt idx="1063">
                  <c:v>1139.5384144997852</c:v>
                </c:pt>
                <c:pt idx="1064">
                  <c:v>1139.0851350381088</c:v>
                </c:pt>
                <c:pt idx="1065">
                  <c:v>1138.6318555764321</c:v>
                </c:pt>
                <c:pt idx="1066">
                  <c:v>1138.1785761147476</c:v>
                </c:pt>
                <c:pt idx="1067">
                  <c:v>1137.7252966530712</c:v>
                </c:pt>
                <c:pt idx="1068">
                  <c:v>1137.2720171913866</c:v>
                </c:pt>
                <c:pt idx="1069">
                  <c:v>1136.8187377297099</c:v>
                </c:pt>
                <c:pt idx="1070">
                  <c:v>1136.3654582680335</c:v>
                </c:pt>
                <c:pt idx="1071">
                  <c:v>1135.9121788063489</c:v>
                </c:pt>
                <c:pt idx="1072">
                  <c:v>1135.4588993446723</c:v>
                </c:pt>
                <c:pt idx="1073">
                  <c:v>1135.005619882988</c:v>
                </c:pt>
                <c:pt idx="1074">
                  <c:v>1134.5523404213113</c:v>
                </c:pt>
                <c:pt idx="1075">
                  <c:v>1134.0990609596347</c:v>
                </c:pt>
                <c:pt idx="1076">
                  <c:v>1133.6457814979501</c:v>
                </c:pt>
                <c:pt idx="1077">
                  <c:v>1133.1925020362737</c:v>
                </c:pt>
                <c:pt idx="1078">
                  <c:v>1132.7392225745971</c:v>
                </c:pt>
                <c:pt idx="1079">
                  <c:v>1132.2859431129125</c:v>
                </c:pt>
                <c:pt idx="1080">
                  <c:v>1131.8326636512361</c:v>
                </c:pt>
                <c:pt idx="1081">
                  <c:v>1131.3793841895515</c:v>
                </c:pt>
                <c:pt idx="1082">
                  <c:v>1130.9261047278751</c:v>
                </c:pt>
                <c:pt idx="1083">
                  <c:v>1130.4728252661987</c:v>
                </c:pt>
                <c:pt idx="1084">
                  <c:v>1130.0195458045141</c:v>
                </c:pt>
                <c:pt idx="1085">
                  <c:v>1129.5662663428375</c:v>
                </c:pt>
                <c:pt idx="1086">
                  <c:v>1129.1129868811531</c:v>
                </c:pt>
                <c:pt idx="1087">
                  <c:v>1128.6597074194765</c:v>
                </c:pt>
                <c:pt idx="1088">
                  <c:v>1128.2064279577999</c:v>
                </c:pt>
                <c:pt idx="1089">
                  <c:v>1127.7531484961153</c:v>
                </c:pt>
                <c:pt idx="1090">
                  <c:v>1127.2998690344389</c:v>
                </c:pt>
                <c:pt idx="1091">
                  <c:v>1126.8465895727622</c:v>
                </c:pt>
                <c:pt idx="1092">
                  <c:v>1126.3933101110777</c:v>
                </c:pt>
                <c:pt idx="1093">
                  <c:v>1125.9400306494013</c:v>
                </c:pt>
                <c:pt idx="1094">
                  <c:v>1125.4867511877167</c:v>
                </c:pt>
                <c:pt idx="1095">
                  <c:v>1125.03347172604</c:v>
                </c:pt>
                <c:pt idx="1096">
                  <c:v>1124.5801922643636</c:v>
                </c:pt>
                <c:pt idx="1097">
                  <c:v>1124.126912802679</c:v>
                </c:pt>
                <c:pt idx="1098">
                  <c:v>1123.6736333410024</c:v>
                </c:pt>
                <c:pt idx="1099">
                  <c:v>1123.2203538793181</c:v>
                </c:pt>
                <c:pt idx="1100">
                  <c:v>1122.7670744176417</c:v>
                </c:pt>
                <c:pt idx="1101">
                  <c:v>1122.313794955965</c:v>
                </c:pt>
                <c:pt idx="1102">
                  <c:v>1121.8605154942804</c:v>
                </c:pt>
                <c:pt idx="1103">
                  <c:v>1121.4072360326043</c:v>
                </c:pt>
                <c:pt idx="1104">
                  <c:v>1120.9539565709276</c:v>
                </c:pt>
                <c:pt idx="1105">
                  <c:v>1120.500677109243</c:v>
                </c:pt>
                <c:pt idx="1106">
                  <c:v>1120.0473976475666</c:v>
                </c:pt>
                <c:pt idx="1107">
                  <c:v>1119.5941181858821</c:v>
                </c:pt>
                <c:pt idx="1108">
                  <c:v>1119.1408387242054</c:v>
                </c:pt>
                <c:pt idx="1109">
                  <c:v>1120.4253904828311</c:v>
                </c:pt>
                <c:pt idx="1110">
                  <c:v>1121.7099422414562</c:v>
                </c:pt>
                <c:pt idx="1111">
                  <c:v>1122.9944940000896</c:v>
                </c:pt>
                <c:pt idx="1112">
                  <c:v>1124.2790457587153</c:v>
                </c:pt>
                <c:pt idx="1113">
                  <c:v>1125.5635975173404</c:v>
                </c:pt>
                <c:pt idx="1114">
                  <c:v>1126.8481492759659</c:v>
                </c:pt>
                <c:pt idx="1115">
                  <c:v>1128.1327010345994</c:v>
                </c:pt>
                <c:pt idx="1116">
                  <c:v>1129.4172527932249</c:v>
                </c:pt>
                <c:pt idx="1117">
                  <c:v>1130.7018045518503</c:v>
                </c:pt>
                <c:pt idx="1118">
                  <c:v>1131.9863563104757</c:v>
                </c:pt>
                <c:pt idx="1119">
                  <c:v>1133.2709080691091</c:v>
                </c:pt>
                <c:pt idx="1120">
                  <c:v>1134.5554598277347</c:v>
                </c:pt>
                <c:pt idx="1121">
                  <c:v>1135.8400115863601</c:v>
                </c:pt>
                <c:pt idx="1122">
                  <c:v>1137.1245633449855</c:v>
                </c:pt>
                <c:pt idx="1123">
                  <c:v>1138.4091151036107</c:v>
                </c:pt>
                <c:pt idx="1124">
                  <c:v>1139.6936668622441</c:v>
                </c:pt>
                <c:pt idx="1125">
                  <c:v>1140.9782186208695</c:v>
                </c:pt>
                <c:pt idx="1126">
                  <c:v>1142.2627703794951</c:v>
                </c:pt>
                <c:pt idx="1127">
                  <c:v>1143.5473221381203</c:v>
                </c:pt>
                <c:pt idx="1128">
                  <c:v>1144.8318738967535</c:v>
                </c:pt>
                <c:pt idx="1129">
                  <c:v>1146.1164256553791</c:v>
                </c:pt>
                <c:pt idx="1130">
                  <c:v>1147.4009774140045</c:v>
                </c:pt>
                <c:pt idx="1131">
                  <c:v>1148.6855291726299</c:v>
                </c:pt>
                <c:pt idx="1132">
                  <c:v>1149.9700809312635</c:v>
                </c:pt>
                <c:pt idx="1133">
                  <c:v>1151.2546326898887</c:v>
                </c:pt>
                <c:pt idx="1134">
                  <c:v>1152.5391844485141</c:v>
                </c:pt>
                <c:pt idx="1135">
                  <c:v>1153.8237362071395</c:v>
                </c:pt>
                <c:pt idx="1136">
                  <c:v>1155.1082879657649</c:v>
                </c:pt>
                <c:pt idx="1137">
                  <c:v>1156.3928397243983</c:v>
                </c:pt>
                <c:pt idx="1138">
                  <c:v>1157.6773914830239</c:v>
                </c:pt>
                <c:pt idx="1139">
                  <c:v>1158.9619432416494</c:v>
                </c:pt>
                <c:pt idx="1140">
                  <c:v>1160.2464950002745</c:v>
                </c:pt>
                <c:pt idx="1141">
                  <c:v>1161.5310467589081</c:v>
                </c:pt>
                <c:pt idx="1142">
                  <c:v>1162.8155985175335</c:v>
                </c:pt>
                <c:pt idx="1143">
                  <c:v>1164.100150276159</c:v>
                </c:pt>
                <c:pt idx="1144">
                  <c:v>1165.3847020347846</c:v>
                </c:pt>
                <c:pt idx="1145">
                  <c:v>1166.669253793418</c:v>
                </c:pt>
                <c:pt idx="1146">
                  <c:v>1167.9538055520434</c:v>
                </c:pt>
                <c:pt idx="1147">
                  <c:v>1169.2383573106688</c:v>
                </c:pt>
                <c:pt idx="1148">
                  <c:v>1170.5229090692942</c:v>
                </c:pt>
                <c:pt idx="1149">
                  <c:v>1171.8074608279194</c:v>
                </c:pt>
                <c:pt idx="1150">
                  <c:v>1173.092012586553</c:v>
                </c:pt>
                <c:pt idx="1151">
                  <c:v>1174.3765643451782</c:v>
                </c:pt>
                <c:pt idx="1152">
                  <c:v>1175.6611161038038</c:v>
                </c:pt>
                <c:pt idx="1153">
                  <c:v>1176.945667862429</c:v>
                </c:pt>
                <c:pt idx="1154">
                  <c:v>1178.2302196210624</c:v>
                </c:pt>
                <c:pt idx="1155">
                  <c:v>1179.5147713796878</c:v>
                </c:pt>
                <c:pt idx="1156">
                  <c:v>1180.7993231383132</c:v>
                </c:pt>
                <c:pt idx="1157">
                  <c:v>1182.0838748969384</c:v>
                </c:pt>
                <c:pt idx="1158">
                  <c:v>1183.368426655572</c:v>
                </c:pt>
                <c:pt idx="1159">
                  <c:v>1184.6529784141974</c:v>
                </c:pt>
                <c:pt idx="1160">
                  <c:v>1185.9375301728226</c:v>
                </c:pt>
                <c:pt idx="1161">
                  <c:v>1187.2220819314482</c:v>
                </c:pt>
                <c:pt idx="1162">
                  <c:v>1188.5066336900736</c:v>
                </c:pt>
                <c:pt idx="1163">
                  <c:v>1189.791185448707</c:v>
                </c:pt>
                <c:pt idx="1164">
                  <c:v>1191.0757372073324</c:v>
                </c:pt>
                <c:pt idx="1165">
                  <c:v>1192.3602889659578</c:v>
                </c:pt>
                <c:pt idx="1166">
                  <c:v>1193.6448407245832</c:v>
                </c:pt>
                <c:pt idx="1167">
                  <c:v>1194.9293924832168</c:v>
                </c:pt>
                <c:pt idx="1168">
                  <c:v>1196.2139442418422</c:v>
                </c:pt>
                <c:pt idx="1169">
                  <c:v>1197.4984960004676</c:v>
                </c:pt>
                <c:pt idx="1170">
                  <c:v>1198.7830477590933</c:v>
                </c:pt>
                <c:pt idx="1171">
                  <c:v>1200.0675995177266</c:v>
                </c:pt>
                <c:pt idx="1172">
                  <c:v>1201.3521512763521</c:v>
                </c:pt>
                <c:pt idx="1173">
                  <c:v>1202.6367030349777</c:v>
                </c:pt>
                <c:pt idx="1174">
                  <c:v>1203.6289197858628</c:v>
                </c:pt>
                <c:pt idx="1175">
                  <c:v>1204.6211365367396</c:v>
                </c:pt>
                <c:pt idx="1176">
                  <c:v>1205.6133532876247</c:v>
                </c:pt>
                <c:pt idx="1177">
                  <c:v>1206.6055700385095</c:v>
                </c:pt>
                <c:pt idx="1178">
                  <c:v>1207.5977867893866</c:v>
                </c:pt>
                <c:pt idx="1179">
                  <c:v>1208.5900035402717</c:v>
                </c:pt>
                <c:pt idx="1180">
                  <c:v>1209.5822202911568</c:v>
                </c:pt>
                <c:pt idx="1181">
                  <c:v>1210.5744370420339</c:v>
                </c:pt>
                <c:pt idx="1182">
                  <c:v>1211.5666537929189</c:v>
                </c:pt>
                <c:pt idx="1183">
                  <c:v>1212.558870543804</c:v>
                </c:pt>
                <c:pt idx="1184">
                  <c:v>1213.5510872946811</c:v>
                </c:pt>
                <c:pt idx="1185">
                  <c:v>1214.5433040455659</c:v>
                </c:pt>
                <c:pt idx="1186">
                  <c:v>1215.5355207964512</c:v>
                </c:pt>
                <c:pt idx="1187">
                  <c:v>1216.5277375473281</c:v>
                </c:pt>
                <c:pt idx="1188">
                  <c:v>1217.5199542982132</c:v>
                </c:pt>
                <c:pt idx="1189">
                  <c:v>1218.5121710490982</c:v>
                </c:pt>
                <c:pt idx="1190">
                  <c:v>1219.5043877999753</c:v>
                </c:pt>
                <c:pt idx="1191">
                  <c:v>1220.4966045508602</c:v>
                </c:pt>
                <c:pt idx="1192">
                  <c:v>1221.4888213017452</c:v>
                </c:pt>
                <c:pt idx="1193">
                  <c:v>1222.4810380526224</c:v>
                </c:pt>
                <c:pt idx="1194">
                  <c:v>1223.4732548035076</c:v>
                </c:pt>
                <c:pt idx="1195">
                  <c:v>1224.4654715543927</c:v>
                </c:pt>
                <c:pt idx="1196">
                  <c:v>1225.4576883052696</c:v>
                </c:pt>
                <c:pt idx="1197">
                  <c:v>1226.4499050561546</c:v>
                </c:pt>
                <c:pt idx="1198">
                  <c:v>1227.4421218070395</c:v>
                </c:pt>
                <c:pt idx="1199">
                  <c:v>1228.4343385579164</c:v>
                </c:pt>
                <c:pt idx="1200">
                  <c:v>1229.4265553088014</c:v>
                </c:pt>
                <c:pt idx="1201">
                  <c:v>1230.4187720596867</c:v>
                </c:pt>
                <c:pt idx="1202">
                  <c:v>1231.4109888105638</c:v>
                </c:pt>
                <c:pt idx="1203">
                  <c:v>1232.4032055614489</c:v>
                </c:pt>
                <c:pt idx="1204">
                  <c:v>1233.3954223123339</c:v>
                </c:pt>
                <c:pt idx="1205">
                  <c:v>1234.3876390632111</c:v>
                </c:pt>
                <c:pt idx="1206">
                  <c:v>1235.3798558140961</c:v>
                </c:pt>
                <c:pt idx="1207">
                  <c:v>1236.3720725649812</c:v>
                </c:pt>
                <c:pt idx="1208">
                  <c:v>1237.3642893158583</c:v>
                </c:pt>
                <c:pt idx="1209">
                  <c:v>1238.3565060667436</c:v>
                </c:pt>
                <c:pt idx="1210">
                  <c:v>1239.3487228176284</c:v>
                </c:pt>
                <c:pt idx="1211">
                  <c:v>1240.3409395685053</c:v>
                </c:pt>
                <c:pt idx="1212">
                  <c:v>1241.3331563193904</c:v>
                </c:pt>
                <c:pt idx="1213">
                  <c:v>1242.3253730702754</c:v>
                </c:pt>
                <c:pt idx="1214">
                  <c:v>1243.3175898211525</c:v>
                </c:pt>
                <c:pt idx="1215">
                  <c:v>1244.3098065720376</c:v>
                </c:pt>
                <c:pt idx="1216">
                  <c:v>1245.3020233229227</c:v>
                </c:pt>
                <c:pt idx="1217">
                  <c:v>1246.2942400737995</c:v>
                </c:pt>
                <c:pt idx="1218">
                  <c:v>1247.2864568246846</c:v>
                </c:pt>
                <c:pt idx="1219">
                  <c:v>1248.2786735755694</c:v>
                </c:pt>
                <c:pt idx="1220">
                  <c:v>1249.2708903264465</c:v>
                </c:pt>
                <c:pt idx="1221">
                  <c:v>1250.2631070773314</c:v>
                </c:pt>
                <c:pt idx="1222">
                  <c:v>1251.2553238282164</c:v>
                </c:pt>
                <c:pt idx="1223">
                  <c:v>1252.2475405790935</c:v>
                </c:pt>
                <c:pt idx="1224">
                  <c:v>1253.2397573299788</c:v>
                </c:pt>
                <c:pt idx="1225">
                  <c:v>1254.2319740808639</c:v>
                </c:pt>
                <c:pt idx="1226">
                  <c:v>1255.2241908317408</c:v>
                </c:pt>
                <c:pt idx="1227">
                  <c:v>1256.2164075826258</c:v>
                </c:pt>
                <c:pt idx="1228">
                  <c:v>1257.2086243335109</c:v>
                </c:pt>
                <c:pt idx="1229">
                  <c:v>1258.2008410843878</c:v>
                </c:pt>
                <c:pt idx="1230">
                  <c:v>1259.1930578352726</c:v>
                </c:pt>
                <c:pt idx="1231">
                  <c:v>1260.1852745861579</c:v>
                </c:pt>
                <c:pt idx="1232">
                  <c:v>1261.177491337035</c:v>
                </c:pt>
                <c:pt idx="1233">
                  <c:v>1262.1697080879201</c:v>
                </c:pt>
                <c:pt idx="1234">
                  <c:v>1263.1619248388051</c:v>
                </c:pt>
                <c:pt idx="1235">
                  <c:v>1264.154141589682</c:v>
                </c:pt>
                <c:pt idx="1236">
                  <c:v>1265.1463583405671</c:v>
                </c:pt>
                <c:pt idx="1237">
                  <c:v>1266.1385750914521</c:v>
                </c:pt>
                <c:pt idx="1238">
                  <c:v>1267.1307918423292</c:v>
                </c:pt>
                <c:pt idx="1239">
                  <c:v>1268.1230085932145</c:v>
                </c:pt>
                <c:pt idx="1240">
                  <c:v>1268.129530800908</c:v>
                </c:pt>
                <c:pt idx="1241">
                  <c:v>1268.1360530085938</c:v>
                </c:pt>
                <c:pt idx="1242">
                  <c:v>1268.1425752162872</c:v>
                </c:pt>
                <c:pt idx="1243">
                  <c:v>1268.1490974239728</c:v>
                </c:pt>
                <c:pt idx="1244">
                  <c:v>1268.1556196316667</c:v>
                </c:pt>
                <c:pt idx="1245">
                  <c:v>1268.1621418393602</c:v>
                </c:pt>
                <c:pt idx="1246">
                  <c:v>1268.1686640470459</c:v>
                </c:pt>
                <c:pt idx="1247">
                  <c:v>1268.1751862547394</c:v>
                </c:pt>
                <c:pt idx="1248">
                  <c:v>1268.1817084624251</c:v>
                </c:pt>
                <c:pt idx="1249">
                  <c:v>1268.1882306701191</c:v>
                </c:pt>
                <c:pt idx="1250">
                  <c:v>1268.1947528778126</c:v>
                </c:pt>
                <c:pt idx="1251">
                  <c:v>1268.2012750854983</c:v>
                </c:pt>
                <c:pt idx="1252">
                  <c:v>1268.207797293192</c:v>
                </c:pt>
                <c:pt idx="1253">
                  <c:v>1268.2143195008775</c:v>
                </c:pt>
                <c:pt idx="1254">
                  <c:v>1268.2208417085712</c:v>
                </c:pt>
                <c:pt idx="1255">
                  <c:v>1268.2273639162649</c:v>
                </c:pt>
                <c:pt idx="1256">
                  <c:v>1268.2338861239505</c:v>
                </c:pt>
                <c:pt idx="1257">
                  <c:v>1268.2404083316442</c:v>
                </c:pt>
                <c:pt idx="1258">
                  <c:v>1268.2469305393377</c:v>
                </c:pt>
                <c:pt idx="1259">
                  <c:v>1268.2534527470234</c:v>
                </c:pt>
                <c:pt idx="1260">
                  <c:v>1268.2599749547171</c:v>
                </c:pt>
                <c:pt idx="1261">
                  <c:v>1268.2664971624029</c:v>
                </c:pt>
                <c:pt idx="1262">
                  <c:v>1268.2730193700966</c:v>
                </c:pt>
                <c:pt idx="1263">
                  <c:v>1268.2795415777903</c:v>
                </c:pt>
                <c:pt idx="1264">
                  <c:v>1268.286063785476</c:v>
                </c:pt>
                <c:pt idx="1265">
                  <c:v>1268.2925859931697</c:v>
                </c:pt>
                <c:pt idx="1266">
                  <c:v>1268.2991082008552</c:v>
                </c:pt>
                <c:pt idx="1267">
                  <c:v>1268.305630408549</c:v>
                </c:pt>
                <c:pt idx="1268">
                  <c:v>1268.3121526162424</c:v>
                </c:pt>
                <c:pt idx="1269">
                  <c:v>1268.3186748239282</c:v>
                </c:pt>
                <c:pt idx="1270">
                  <c:v>1268.3251970316219</c:v>
                </c:pt>
                <c:pt idx="1271">
                  <c:v>1268.3317192393076</c:v>
                </c:pt>
                <c:pt idx="1272">
                  <c:v>1268.3382414470013</c:v>
                </c:pt>
                <c:pt idx="1273">
                  <c:v>1268.344763654695</c:v>
                </c:pt>
                <c:pt idx="1274">
                  <c:v>1268.3512858623808</c:v>
                </c:pt>
                <c:pt idx="1275">
                  <c:v>1268.3578080700745</c:v>
                </c:pt>
                <c:pt idx="1276">
                  <c:v>1268.36433027776</c:v>
                </c:pt>
                <c:pt idx="1277">
                  <c:v>1268.3708524854537</c:v>
                </c:pt>
                <c:pt idx="1278">
                  <c:v>1268.3773746931474</c:v>
                </c:pt>
                <c:pt idx="1279">
                  <c:v>1268.383896900833</c:v>
                </c:pt>
                <c:pt idx="1280">
                  <c:v>1268.3904191085269</c:v>
                </c:pt>
                <c:pt idx="1281">
                  <c:v>1268.3969413162126</c:v>
                </c:pt>
                <c:pt idx="1282">
                  <c:v>1268.4034635239063</c:v>
                </c:pt>
                <c:pt idx="1283">
                  <c:v>1268.4099857316</c:v>
                </c:pt>
                <c:pt idx="1284">
                  <c:v>1268.4165079392853</c:v>
                </c:pt>
                <c:pt idx="1285">
                  <c:v>1268.423030146979</c:v>
                </c:pt>
                <c:pt idx="1286">
                  <c:v>1268.4295523546646</c:v>
                </c:pt>
                <c:pt idx="1287">
                  <c:v>1268.4360745623583</c:v>
                </c:pt>
                <c:pt idx="1288">
                  <c:v>1268.4425967700522</c:v>
                </c:pt>
                <c:pt idx="1289">
                  <c:v>1268.4491189777377</c:v>
                </c:pt>
                <c:pt idx="1290">
                  <c:v>1268.4556411854314</c:v>
                </c:pt>
                <c:pt idx="1291">
                  <c:v>1268.4621633931251</c:v>
                </c:pt>
                <c:pt idx="1292">
                  <c:v>1268.4686856008107</c:v>
                </c:pt>
                <c:pt idx="1293">
                  <c:v>1268.4752078085044</c:v>
                </c:pt>
                <c:pt idx="1294">
                  <c:v>1268.4817300161899</c:v>
                </c:pt>
                <c:pt idx="1295">
                  <c:v>1268.4882522238836</c:v>
                </c:pt>
                <c:pt idx="1296">
                  <c:v>1268.4947744315773</c:v>
                </c:pt>
                <c:pt idx="1297">
                  <c:v>1268.5012966392626</c:v>
                </c:pt>
                <c:pt idx="1298">
                  <c:v>1268.5078188469565</c:v>
                </c:pt>
                <c:pt idx="1299">
                  <c:v>1268.514341054642</c:v>
                </c:pt>
                <c:pt idx="1300">
                  <c:v>1268.5208632623358</c:v>
                </c:pt>
                <c:pt idx="1301">
                  <c:v>1268.5273854700295</c:v>
                </c:pt>
                <c:pt idx="1302">
                  <c:v>1268.533907677715</c:v>
                </c:pt>
                <c:pt idx="1303">
                  <c:v>1268.5404298854087</c:v>
                </c:pt>
                <c:pt idx="1304">
                  <c:v>1268.5469520930942</c:v>
                </c:pt>
                <c:pt idx="1305">
                  <c:v>1268.5534743007879</c:v>
                </c:pt>
                <c:pt idx="1306">
                  <c:v>1268.7887469424797</c:v>
                </c:pt>
                <c:pt idx="1307">
                  <c:v>1269.0240195841714</c:v>
                </c:pt>
                <c:pt idx="1308">
                  <c:v>1269.259292225863</c:v>
                </c:pt>
                <c:pt idx="1309">
                  <c:v>1269.4945648675546</c:v>
                </c:pt>
                <c:pt idx="1310">
                  <c:v>1269.7298375092462</c:v>
                </c:pt>
                <c:pt idx="1311">
                  <c:v>1269.9651101509378</c:v>
                </c:pt>
                <c:pt idx="1312">
                  <c:v>1270.2003827926296</c:v>
                </c:pt>
                <c:pt idx="1313">
                  <c:v>1270.4356554343212</c:v>
                </c:pt>
                <c:pt idx="1314">
                  <c:v>1270.6709280760128</c:v>
                </c:pt>
                <c:pt idx="1315">
                  <c:v>1270.9062007177045</c:v>
                </c:pt>
                <c:pt idx="1316">
                  <c:v>1271.1414733593961</c:v>
                </c:pt>
                <c:pt idx="1317">
                  <c:v>1271.3767460010877</c:v>
                </c:pt>
                <c:pt idx="1318">
                  <c:v>1271.6120186427793</c:v>
                </c:pt>
                <c:pt idx="1319">
                  <c:v>1271.8472912844709</c:v>
                </c:pt>
                <c:pt idx="1320">
                  <c:v>1272.0825639261625</c:v>
                </c:pt>
                <c:pt idx="1321">
                  <c:v>1272.3178365678539</c:v>
                </c:pt>
                <c:pt idx="1322">
                  <c:v>1272.5531092095455</c:v>
                </c:pt>
                <c:pt idx="1323">
                  <c:v>1272.7883818512371</c:v>
                </c:pt>
                <c:pt idx="1324">
                  <c:v>1273.0236544929287</c:v>
                </c:pt>
                <c:pt idx="1325">
                  <c:v>1273.2589271346203</c:v>
                </c:pt>
                <c:pt idx="1326">
                  <c:v>1273.4941997763119</c:v>
                </c:pt>
                <c:pt idx="1327">
                  <c:v>1273.7294724180035</c:v>
                </c:pt>
                <c:pt idx="1328">
                  <c:v>1273.9647450596951</c:v>
                </c:pt>
                <c:pt idx="1329">
                  <c:v>1274.2000177013867</c:v>
                </c:pt>
                <c:pt idx="1330">
                  <c:v>1274.4352903430786</c:v>
                </c:pt>
                <c:pt idx="1331">
                  <c:v>1274.6705629847702</c:v>
                </c:pt>
                <c:pt idx="1332">
                  <c:v>1274.9058356264616</c:v>
                </c:pt>
                <c:pt idx="1333">
                  <c:v>1275.1411082681532</c:v>
                </c:pt>
                <c:pt idx="1334">
                  <c:v>1275.3763809098448</c:v>
                </c:pt>
                <c:pt idx="1335">
                  <c:v>1275.6116535515364</c:v>
                </c:pt>
                <c:pt idx="1336">
                  <c:v>1275.846926193228</c:v>
                </c:pt>
                <c:pt idx="1337">
                  <c:v>1276.0821988349196</c:v>
                </c:pt>
                <c:pt idx="1338">
                  <c:v>1276.3174714766112</c:v>
                </c:pt>
                <c:pt idx="1339">
                  <c:v>1276.5527441183028</c:v>
                </c:pt>
                <c:pt idx="1340">
                  <c:v>1276.7880167599944</c:v>
                </c:pt>
                <c:pt idx="1341">
                  <c:v>1277.023289401686</c:v>
                </c:pt>
                <c:pt idx="1342">
                  <c:v>1277.2585620433777</c:v>
                </c:pt>
                <c:pt idx="1343">
                  <c:v>1277.4938346850693</c:v>
                </c:pt>
                <c:pt idx="1344">
                  <c:v>1277.7291073267609</c:v>
                </c:pt>
                <c:pt idx="1345">
                  <c:v>1277.9643799684525</c:v>
                </c:pt>
                <c:pt idx="1346">
                  <c:v>1278.1996526101441</c:v>
                </c:pt>
                <c:pt idx="1347">
                  <c:v>1278.4349252518355</c:v>
                </c:pt>
                <c:pt idx="1348">
                  <c:v>1278.6701978935268</c:v>
                </c:pt>
                <c:pt idx="1349">
                  <c:v>1278.9054705352185</c:v>
                </c:pt>
                <c:pt idx="1350">
                  <c:v>1279.1407431769101</c:v>
                </c:pt>
                <c:pt idx="1351">
                  <c:v>1279.3760158186017</c:v>
                </c:pt>
                <c:pt idx="1352">
                  <c:v>1279.6112884602933</c:v>
                </c:pt>
                <c:pt idx="1353">
                  <c:v>1279.8465611019849</c:v>
                </c:pt>
                <c:pt idx="1354">
                  <c:v>1280.0818337436765</c:v>
                </c:pt>
                <c:pt idx="1355">
                  <c:v>1280.3171063853681</c:v>
                </c:pt>
                <c:pt idx="1356">
                  <c:v>1280.5523790270599</c:v>
                </c:pt>
                <c:pt idx="1357">
                  <c:v>1280.7876516687516</c:v>
                </c:pt>
                <c:pt idx="1358">
                  <c:v>1281.0229243104432</c:v>
                </c:pt>
                <c:pt idx="1359">
                  <c:v>1281.2581969521348</c:v>
                </c:pt>
                <c:pt idx="1360">
                  <c:v>1281.4934695938264</c:v>
                </c:pt>
                <c:pt idx="1361">
                  <c:v>1281.728742235518</c:v>
                </c:pt>
                <c:pt idx="1362">
                  <c:v>1281.9640148772096</c:v>
                </c:pt>
                <c:pt idx="1363">
                  <c:v>1282.1992875189012</c:v>
                </c:pt>
                <c:pt idx="1364">
                  <c:v>1282.4345601605928</c:v>
                </c:pt>
                <c:pt idx="1365">
                  <c:v>1282.6698328022842</c:v>
                </c:pt>
                <c:pt idx="1366">
                  <c:v>1282.9051054439758</c:v>
                </c:pt>
                <c:pt idx="1367">
                  <c:v>1283.1403780856674</c:v>
                </c:pt>
                <c:pt idx="1368">
                  <c:v>1283.375650727359</c:v>
                </c:pt>
                <c:pt idx="1369">
                  <c:v>1283.6109233690506</c:v>
                </c:pt>
                <c:pt idx="1370">
                  <c:v>1286.8670761506478</c:v>
                </c:pt>
                <c:pt idx="1371">
                  <c:v>1290.1232289322365</c:v>
                </c:pt>
                <c:pt idx="1372">
                  <c:v>1293.3793817138335</c:v>
                </c:pt>
                <c:pt idx="1373">
                  <c:v>1296.6355344954304</c:v>
                </c:pt>
                <c:pt idx="1374">
                  <c:v>1299.8916872770192</c:v>
                </c:pt>
                <c:pt idx="1375">
                  <c:v>1303.1478400586159</c:v>
                </c:pt>
                <c:pt idx="1376">
                  <c:v>1306.403992840213</c:v>
                </c:pt>
                <c:pt idx="1377">
                  <c:v>1309.6601456218098</c:v>
                </c:pt>
                <c:pt idx="1378">
                  <c:v>1312.9162984033987</c:v>
                </c:pt>
                <c:pt idx="1379">
                  <c:v>1316.1724511849957</c:v>
                </c:pt>
                <c:pt idx="1380">
                  <c:v>1319.4286039665926</c:v>
                </c:pt>
                <c:pt idx="1381">
                  <c:v>1322.6847567481818</c:v>
                </c:pt>
                <c:pt idx="1382">
                  <c:v>1325.9409095297788</c:v>
                </c:pt>
                <c:pt idx="1383">
                  <c:v>1329.1970623113759</c:v>
                </c:pt>
                <c:pt idx="1384">
                  <c:v>1332.4532150929649</c:v>
                </c:pt>
                <c:pt idx="1385">
                  <c:v>1335.7093678745616</c:v>
                </c:pt>
                <c:pt idx="1386">
                  <c:v>1338.9655206561588</c:v>
                </c:pt>
                <c:pt idx="1387">
                  <c:v>1342.2216734377475</c:v>
                </c:pt>
                <c:pt idx="1388">
                  <c:v>1345.4778262193443</c:v>
                </c:pt>
                <c:pt idx="1389">
                  <c:v>1348.7339790009412</c:v>
                </c:pt>
                <c:pt idx="1390">
                  <c:v>1351.9901317825379</c:v>
                </c:pt>
                <c:pt idx="1391">
                  <c:v>1355.2462845641267</c:v>
                </c:pt>
                <c:pt idx="1392">
                  <c:v>1358.5024373457238</c:v>
                </c:pt>
                <c:pt idx="1393">
                  <c:v>1361.7585901273208</c:v>
                </c:pt>
                <c:pt idx="1394">
                  <c:v>1365.0147429089095</c:v>
                </c:pt>
                <c:pt idx="1395">
                  <c:v>1368.2708956905067</c:v>
                </c:pt>
                <c:pt idx="1396">
                  <c:v>1371.5270484721034</c:v>
                </c:pt>
                <c:pt idx="1397">
                  <c:v>1374.7832012536924</c:v>
                </c:pt>
                <c:pt idx="1398">
                  <c:v>1378.0393540352893</c:v>
                </c:pt>
                <c:pt idx="1399">
                  <c:v>1381.2955068168862</c:v>
                </c:pt>
                <c:pt idx="1400">
                  <c:v>1384.5516595984755</c:v>
                </c:pt>
                <c:pt idx="1401">
                  <c:v>1387.8078123800724</c:v>
                </c:pt>
                <c:pt idx="1402">
                  <c:v>1391.0639651616696</c:v>
                </c:pt>
                <c:pt idx="1403">
                  <c:v>1394.3201179432665</c:v>
                </c:pt>
                <c:pt idx="1404">
                  <c:v>1397.5762707248555</c:v>
                </c:pt>
                <c:pt idx="1405">
                  <c:v>1400.8324235064526</c:v>
                </c:pt>
                <c:pt idx="1406">
                  <c:v>1404.0885762880496</c:v>
                </c:pt>
                <c:pt idx="1407">
                  <c:v>1407.3447290696386</c:v>
                </c:pt>
                <c:pt idx="1408">
                  <c:v>1410.6008818512355</c:v>
                </c:pt>
                <c:pt idx="1409">
                  <c:v>1413.8570346328324</c:v>
                </c:pt>
                <c:pt idx="1410">
                  <c:v>1417.1131874144214</c:v>
                </c:pt>
                <c:pt idx="1411">
                  <c:v>1420.3693401960186</c:v>
                </c:pt>
                <c:pt idx="1412">
                  <c:v>1423.6254929776153</c:v>
                </c:pt>
                <c:pt idx="1413">
                  <c:v>1426.8816457592045</c:v>
                </c:pt>
                <c:pt idx="1414">
                  <c:v>1430.1377985408014</c:v>
                </c:pt>
                <c:pt idx="1415">
                  <c:v>1433.3939513223982</c:v>
                </c:pt>
                <c:pt idx="1416">
                  <c:v>1436.6501041039953</c:v>
                </c:pt>
                <c:pt idx="1417">
                  <c:v>1439.9062568855841</c:v>
                </c:pt>
                <c:pt idx="1418">
                  <c:v>1443.162409667181</c:v>
                </c:pt>
                <c:pt idx="1419">
                  <c:v>1446.4185624487779</c:v>
                </c:pt>
                <c:pt idx="1420">
                  <c:v>1449.6747152303669</c:v>
                </c:pt>
                <c:pt idx="1421">
                  <c:v>1452.9308680119641</c:v>
                </c:pt>
                <c:pt idx="1422">
                  <c:v>1456.187020793561</c:v>
                </c:pt>
                <c:pt idx="1423">
                  <c:v>1459.4431735751498</c:v>
                </c:pt>
                <c:pt idx="1424">
                  <c:v>1462.699326356747</c:v>
                </c:pt>
                <c:pt idx="1425">
                  <c:v>1465.9554791383437</c:v>
                </c:pt>
                <c:pt idx="1426">
                  <c:v>1469.2116319199326</c:v>
                </c:pt>
                <c:pt idx="1427">
                  <c:v>1472.4677847015298</c:v>
                </c:pt>
                <c:pt idx="1428">
                  <c:v>1475.7239374831267</c:v>
                </c:pt>
                <c:pt idx="1429">
                  <c:v>1478.9800902647237</c:v>
                </c:pt>
                <c:pt idx="1430">
                  <c:v>1482.2362430463124</c:v>
                </c:pt>
                <c:pt idx="1431">
                  <c:v>1485.4923958279094</c:v>
                </c:pt>
                <c:pt idx="1432">
                  <c:v>1488.7485486095065</c:v>
                </c:pt>
                <c:pt idx="1433">
                  <c:v>1492.0047013910953</c:v>
                </c:pt>
                <c:pt idx="1434">
                  <c:v>1495.2608541726922</c:v>
                </c:pt>
                <c:pt idx="1435">
                  <c:v>1495.6766296741566</c:v>
                </c:pt>
                <c:pt idx="1436">
                  <c:v>1496.092405175621</c:v>
                </c:pt>
                <c:pt idx="1437">
                  <c:v>1496.5081806770934</c:v>
                </c:pt>
                <c:pt idx="1438">
                  <c:v>1496.923956178558</c:v>
                </c:pt>
                <c:pt idx="1439">
                  <c:v>1497.3397316800224</c:v>
                </c:pt>
                <c:pt idx="1440">
                  <c:v>1497.755507181487</c:v>
                </c:pt>
                <c:pt idx="1441">
                  <c:v>1498.1712826829594</c:v>
                </c:pt>
                <c:pt idx="1442">
                  <c:v>1498.587058184424</c:v>
                </c:pt>
                <c:pt idx="1443">
                  <c:v>1499.0028336858884</c:v>
                </c:pt>
                <c:pt idx="1444">
                  <c:v>1499.418609187353</c:v>
                </c:pt>
                <c:pt idx="1445">
                  <c:v>1499.8343846888256</c:v>
                </c:pt>
                <c:pt idx="1446">
                  <c:v>1500.25016019029</c:v>
                </c:pt>
                <c:pt idx="1447">
                  <c:v>1500.6659356917546</c:v>
                </c:pt>
                <c:pt idx="1448">
                  <c:v>1501.0817111932188</c:v>
                </c:pt>
                <c:pt idx="1449">
                  <c:v>1501.4974866946911</c:v>
                </c:pt>
                <c:pt idx="1450">
                  <c:v>1501.9132621961558</c:v>
                </c:pt>
                <c:pt idx="1451">
                  <c:v>1502.3290376976202</c:v>
                </c:pt>
                <c:pt idx="1452">
                  <c:v>1502.7448131990848</c:v>
                </c:pt>
                <c:pt idx="1453">
                  <c:v>1503.1605887005571</c:v>
                </c:pt>
                <c:pt idx="1454">
                  <c:v>1503.5763642020215</c:v>
                </c:pt>
                <c:pt idx="1455">
                  <c:v>1503.9921397034859</c:v>
                </c:pt>
                <c:pt idx="1456">
                  <c:v>1504.4079152049503</c:v>
                </c:pt>
                <c:pt idx="1457">
                  <c:v>1504.8236907064227</c:v>
                </c:pt>
                <c:pt idx="1458">
                  <c:v>1505.2394662078868</c:v>
                </c:pt>
                <c:pt idx="1459">
                  <c:v>1505.6552417093512</c:v>
                </c:pt>
                <c:pt idx="1460">
                  <c:v>1506.0710172108154</c:v>
                </c:pt>
                <c:pt idx="1461">
                  <c:v>1506.4867927122878</c:v>
                </c:pt>
                <c:pt idx="1462">
                  <c:v>1506.9025682137521</c:v>
                </c:pt>
                <c:pt idx="1463">
                  <c:v>1507.3183437152165</c:v>
                </c:pt>
                <c:pt idx="1464">
                  <c:v>1507.7341192166807</c:v>
                </c:pt>
                <c:pt idx="1465">
                  <c:v>1508.1498947181533</c:v>
                </c:pt>
                <c:pt idx="1466">
                  <c:v>1508.5656702196177</c:v>
                </c:pt>
                <c:pt idx="1467">
                  <c:v>1508.9814457210821</c:v>
                </c:pt>
                <c:pt idx="1468">
                  <c:v>1509.3972212225467</c:v>
                </c:pt>
                <c:pt idx="1469">
                  <c:v>1509.8129967240188</c:v>
                </c:pt>
                <c:pt idx="1470">
                  <c:v>1510.2287722254832</c:v>
                </c:pt>
                <c:pt idx="1471">
                  <c:v>1510.6445477269476</c:v>
                </c:pt>
                <c:pt idx="1472">
                  <c:v>1511.060323228412</c:v>
                </c:pt>
                <c:pt idx="1473">
                  <c:v>1511.4760987298764</c:v>
                </c:pt>
                <c:pt idx="1474">
                  <c:v>1511.891874231349</c:v>
                </c:pt>
                <c:pt idx="1475">
                  <c:v>1512.3076497328136</c:v>
                </c:pt>
                <c:pt idx="1476">
                  <c:v>1512.7234252342778</c:v>
                </c:pt>
                <c:pt idx="1477">
                  <c:v>1513.1392007357422</c:v>
                </c:pt>
                <c:pt idx="1478">
                  <c:v>1513.5549762372145</c:v>
                </c:pt>
                <c:pt idx="1479">
                  <c:v>1513.9707517386789</c:v>
                </c:pt>
                <c:pt idx="1480">
                  <c:v>1514.3865272401433</c:v>
                </c:pt>
                <c:pt idx="1481">
                  <c:v>1514.8023027416077</c:v>
                </c:pt>
                <c:pt idx="1482">
                  <c:v>1515.2180782430803</c:v>
                </c:pt>
                <c:pt idx="1483">
                  <c:v>1515.6338537445445</c:v>
                </c:pt>
                <c:pt idx="1484">
                  <c:v>1516.0496292460089</c:v>
                </c:pt>
                <c:pt idx="1485">
                  <c:v>1516.4654047474733</c:v>
                </c:pt>
                <c:pt idx="1486">
                  <c:v>1516.8811802489458</c:v>
                </c:pt>
                <c:pt idx="1487">
                  <c:v>1517.2969557504102</c:v>
                </c:pt>
                <c:pt idx="1488">
                  <c:v>1517.7127312518746</c:v>
                </c:pt>
                <c:pt idx="1489">
                  <c:v>1518.128506753339</c:v>
                </c:pt>
                <c:pt idx="1490">
                  <c:v>1518.5442822548112</c:v>
                </c:pt>
                <c:pt idx="1491">
                  <c:v>1518.9600577562755</c:v>
                </c:pt>
                <c:pt idx="1492">
                  <c:v>1519.3758332577399</c:v>
                </c:pt>
                <c:pt idx="1493">
                  <c:v>1519.7916087592043</c:v>
                </c:pt>
                <c:pt idx="1494">
                  <c:v>1520.2073842606769</c:v>
                </c:pt>
                <c:pt idx="1495">
                  <c:v>1520.6231597621411</c:v>
                </c:pt>
                <c:pt idx="1496">
                  <c:v>1521.0389352636055</c:v>
                </c:pt>
                <c:pt idx="1497">
                  <c:v>1521.4547107650696</c:v>
                </c:pt>
                <c:pt idx="1498">
                  <c:v>1521.8704862665422</c:v>
                </c:pt>
                <c:pt idx="1499">
                  <c:v>1522.2862617680066</c:v>
                </c:pt>
                <c:pt idx="1500">
                  <c:v>1522.7020372694712</c:v>
                </c:pt>
                <c:pt idx="1501">
                  <c:v>1523.6311623749957</c:v>
                </c:pt>
                <c:pt idx="1502">
                  <c:v>1524.5602874805284</c:v>
                </c:pt>
                <c:pt idx="1503">
                  <c:v>1525.489412586053</c:v>
                </c:pt>
                <c:pt idx="1504">
                  <c:v>1526.4185376915852</c:v>
                </c:pt>
                <c:pt idx="1505">
                  <c:v>1527.3476627971095</c:v>
                </c:pt>
                <c:pt idx="1506">
                  <c:v>1528.2767879026337</c:v>
                </c:pt>
                <c:pt idx="1507">
                  <c:v>1529.2059130081661</c:v>
                </c:pt>
                <c:pt idx="1508">
                  <c:v>1530.1350381136908</c:v>
                </c:pt>
                <c:pt idx="1509">
                  <c:v>1531.0641632192151</c:v>
                </c:pt>
                <c:pt idx="1510">
                  <c:v>1531.9932883247475</c:v>
                </c:pt>
                <c:pt idx="1511">
                  <c:v>1532.9224134302719</c:v>
                </c:pt>
                <c:pt idx="1512">
                  <c:v>1533.8515385358046</c:v>
                </c:pt>
                <c:pt idx="1513">
                  <c:v>1534.7806636413291</c:v>
                </c:pt>
                <c:pt idx="1514">
                  <c:v>1535.7097887468535</c:v>
                </c:pt>
                <c:pt idx="1515">
                  <c:v>1536.6389138523859</c:v>
                </c:pt>
                <c:pt idx="1516">
                  <c:v>1537.5680389579104</c:v>
                </c:pt>
                <c:pt idx="1517">
                  <c:v>1538.4971640634431</c:v>
                </c:pt>
                <c:pt idx="1518">
                  <c:v>1539.4262891689675</c:v>
                </c:pt>
                <c:pt idx="1519">
                  <c:v>1540.355414274492</c:v>
                </c:pt>
                <c:pt idx="1520">
                  <c:v>1541.2845393800244</c:v>
                </c:pt>
                <c:pt idx="1521">
                  <c:v>1542.2136644855486</c:v>
                </c:pt>
                <c:pt idx="1522">
                  <c:v>1543.1427895910733</c:v>
                </c:pt>
                <c:pt idx="1523">
                  <c:v>1544.071914696606</c:v>
                </c:pt>
                <c:pt idx="1524">
                  <c:v>1545.0010398021304</c:v>
                </c:pt>
                <c:pt idx="1525">
                  <c:v>1545.9301649076629</c:v>
                </c:pt>
                <c:pt idx="1526">
                  <c:v>1546.8592900131875</c:v>
                </c:pt>
                <c:pt idx="1527">
                  <c:v>1547.788415118712</c:v>
                </c:pt>
                <c:pt idx="1528">
                  <c:v>1548.7175402242444</c:v>
                </c:pt>
                <c:pt idx="1529">
                  <c:v>1549.6466653297687</c:v>
                </c:pt>
                <c:pt idx="1530">
                  <c:v>1550.5757904353013</c:v>
                </c:pt>
                <c:pt idx="1531">
                  <c:v>1551.5049155408256</c:v>
                </c:pt>
                <c:pt idx="1532">
                  <c:v>1552.43404064635</c:v>
                </c:pt>
                <c:pt idx="1533">
                  <c:v>1553.3631657518824</c:v>
                </c:pt>
                <c:pt idx="1534">
                  <c:v>1554.2922908574069</c:v>
                </c:pt>
                <c:pt idx="1535">
                  <c:v>1555.2214159629314</c:v>
                </c:pt>
                <c:pt idx="1536">
                  <c:v>1556.150541068464</c:v>
                </c:pt>
                <c:pt idx="1537">
                  <c:v>1557.0796661739882</c:v>
                </c:pt>
                <c:pt idx="1538">
                  <c:v>1558.0087912795207</c:v>
                </c:pt>
                <c:pt idx="1539">
                  <c:v>1558.9379163850451</c:v>
                </c:pt>
                <c:pt idx="1540">
                  <c:v>1559.8670414905696</c:v>
                </c:pt>
                <c:pt idx="1541">
                  <c:v>1560.7961665961018</c:v>
                </c:pt>
                <c:pt idx="1542">
                  <c:v>1561.7252917016262</c:v>
                </c:pt>
                <c:pt idx="1543">
                  <c:v>1562.6544168071587</c:v>
                </c:pt>
                <c:pt idx="1544">
                  <c:v>1563.5835419126834</c:v>
                </c:pt>
                <c:pt idx="1545">
                  <c:v>1564.5126670182083</c:v>
                </c:pt>
                <c:pt idx="1546">
                  <c:v>1565.4417921237409</c:v>
                </c:pt>
                <c:pt idx="1547">
                  <c:v>1566.3709172292652</c:v>
                </c:pt>
                <c:pt idx="1548">
                  <c:v>1567.3000423347896</c:v>
                </c:pt>
                <c:pt idx="1549">
                  <c:v>1568.2291674403223</c:v>
                </c:pt>
                <c:pt idx="1550">
                  <c:v>1569.1582925458465</c:v>
                </c:pt>
                <c:pt idx="1551">
                  <c:v>1570.0874176513789</c:v>
                </c:pt>
                <c:pt idx="1552">
                  <c:v>1571.0165427569034</c:v>
                </c:pt>
                <c:pt idx="1553">
                  <c:v>1571.9456678624279</c:v>
                </c:pt>
                <c:pt idx="1554">
                  <c:v>1572.8747929679605</c:v>
                </c:pt>
                <c:pt idx="1555">
                  <c:v>1573.8039180734847</c:v>
                </c:pt>
                <c:pt idx="1556">
                  <c:v>1574.7330431790172</c:v>
                </c:pt>
                <c:pt idx="1557">
                  <c:v>1575.6621682845416</c:v>
                </c:pt>
                <c:pt idx="1558">
                  <c:v>1576.5912933900661</c:v>
                </c:pt>
                <c:pt idx="1559">
                  <c:v>1577.5204184955987</c:v>
                </c:pt>
                <c:pt idx="1560">
                  <c:v>1578.4495436011232</c:v>
                </c:pt>
                <c:pt idx="1561">
                  <c:v>1579.3786687066477</c:v>
                </c:pt>
                <c:pt idx="1562">
                  <c:v>1580.3077938121801</c:v>
                </c:pt>
                <c:pt idx="1563">
                  <c:v>1581.2369189177048</c:v>
                </c:pt>
                <c:pt idx="1564">
                  <c:v>1582.1660440232372</c:v>
                </c:pt>
                <c:pt idx="1565">
                  <c:v>1583.0951691287617</c:v>
                </c:pt>
                <c:pt idx="1566">
                  <c:v>1584.0254083080124</c:v>
                </c:pt>
                <c:pt idx="1567">
                  <c:v>1584.9556474872631</c:v>
                </c:pt>
                <c:pt idx="1568">
                  <c:v>1585.8858866665139</c:v>
                </c:pt>
                <c:pt idx="1569">
                  <c:v>1586.8161258457565</c:v>
                </c:pt>
                <c:pt idx="1570">
                  <c:v>1587.7463650250072</c:v>
                </c:pt>
                <c:pt idx="1571">
                  <c:v>1588.6766042042582</c:v>
                </c:pt>
                <c:pt idx="1572">
                  <c:v>1589.6068433835087</c:v>
                </c:pt>
                <c:pt idx="1573">
                  <c:v>1590.5370825627592</c:v>
                </c:pt>
                <c:pt idx="1574">
                  <c:v>1591.4673217420102</c:v>
                </c:pt>
                <c:pt idx="1575">
                  <c:v>1592.3975609212528</c:v>
                </c:pt>
                <c:pt idx="1576">
                  <c:v>1593.3278001005033</c:v>
                </c:pt>
                <c:pt idx="1577">
                  <c:v>1594.258039279754</c:v>
                </c:pt>
                <c:pt idx="1578">
                  <c:v>1595.188278459005</c:v>
                </c:pt>
                <c:pt idx="1579">
                  <c:v>1596.1185176382558</c:v>
                </c:pt>
                <c:pt idx="1580">
                  <c:v>1597.0487568175065</c:v>
                </c:pt>
                <c:pt idx="1581">
                  <c:v>1597.9789959967575</c:v>
                </c:pt>
                <c:pt idx="1582">
                  <c:v>1598.909235176</c:v>
                </c:pt>
                <c:pt idx="1583">
                  <c:v>1599.8394743552506</c:v>
                </c:pt>
                <c:pt idx="1584">
                  <c:v>1600.7697135345013</c:v>
                </c:pt>
                <c:pt idx="1585">
                  <c:v>1601.6999527137521</c:v>
                </c:pt>
                <c:pt idx="1586">
                  <c:v>1602.6301918930028</c:v>
                </c:pt>
                <c:pt idx="1587">
                  <c:v>1603.5604310722536</c:v>
                </c:pt>
                <c:pt idx="1588">
                  <c:v>1604.4906702514963</c:v>
                </c:pt>
                <c:pt idx="1589">
                  <c:v>1605.4209094307471</c:v>
                </c:pt>
                <c:pt idx="1590">
                  <c:v>1606.3511486099976</c:v>
                </c:pt>
                <c:pt idx="1591">
                  <c:v>1607.2813877892481</c:v>
                </c:pt>
                <c:pt idx="1592">
                  <c:v>1608.2116269684991</c:v>
                </c:pt>
                <c:pt idx="1593">
                  <c:v>1609.1418661477496</c:v>
                </c:pt>
                <c:pt idx="1594">
                  <c:v>1610.0721053270001</c:v>
                </c:pt>
                <c:pt idx="1595">
                  <c:v>1611.0023445062429</c:v>
                </c:pt>
                <c:pt idx="1596">
                  <c:v>1611.9325836854935</c:v>
                </c:pt>
                <c:pt idx="1597">
                  <c:v>1612.862822864744</c:v>
                </c:pt>
                <c:pt idx="1598">
                  <c:v>1613.7930620439945</c:v>
                </c:pt>
                <c:pt idx="1599">
                  <c:v>1614.7233012232452</c:v>
                </c:pt>
                <c:pt idx="1600">
                  <c:v>1615.6535404024958</c:v>
                </c:pt>
                <c:pt idx="1601">
                  <c:v>1616.5837795817383</c:v>
                </c:pt>
                <c:pt idx="1602">
                  <c:v>1617.5140187609893</c:v>
                </c:pt>
                <c:pt idx="1603">
                  <c:v>1618.44425794024</c:v>
                </c:pt>
                <c:pt idx="1604">
                  <c:v>1619.3744971194906</c:v>
                </c:pt>
                <c:pt idx="1605">
                  <c:v>1620.3047362987415</c:v>
                </c:pt>
                <c:pt idx="1606">
                  <c:v>1621.2349754779923</c:v>
                </c:pt>
                <c:pt idx="1607">
                  <c:v>1622.1652146572428</c:v>
                </c:pt>
                <c:pt idx="1608">
                  <c:v>1623.0954538364854</c:v>
                </c:pt>
                <c:pt idx="1609">
                  <c:v>1624.0256930157364</c:v>
                </c:pt>
                <c:pt idx="1610">
                  <c:v>1624.9559321949869</c:v>
                </c:pt>
                <c:pt idx="1611">
                  <c:v>1625.8861713742376</c:v>
                </c:pt>
                <c:pt idx="1612">
                  <c:v>1626.8164105534886</c:v>
                </c:pt>
                <c:pt idx="1613">
                  <c:v>1627.7466497327393</c:v>
                </c:pt>
                <c:pt idx="1614">
                  <c:v>1628.6768889119821</c:v>
                </c:pt>
                <c:pt idx="1615">
                  <c:v>1629.6071280912329</c:v>
                </c:pt>
                <c:pt idx="1616">
                  <c:v>1630.5373672704839</c:v>
                </c:pt>
                <c:pt idx="1617">
                  <c:v>1631.4676064497346</c:v>
                </c:pt>
                <c:pt idx="1618">
                  <c:v>1632.3978456289854</c:v>
                </c:pt>
                <c:pt idx="1619">
                  <c:v>1633.3280848082361</c:v>
                </c:pt>
                <c:pt idx="1620">
                  <c:v>1634.2583239874868</c:v>
                </c:pt>
                <c:pt idx="1621">
                  <c:v>1635.1885631667294</c:v>
                </c:pt>
                <c:pt idx="1622">
                  <c:v>1636.1188023459802</c:v>
                </c:pt>
                <c:pt idx="1623">
                  <c:v>1637.0490415252309</c:v>
                </c:pt>
                <c:pt idx="1624">
                  <c:v>1637.9792807044817</c:v>
                </c:pt>
                <c:pt idx="1625">
                  <c:v>1638.9095198837324</c:v>
                </c:pt>
                <c:pt idx="1626">
                  <c:v>1639.8397590629831</c:v>
                </c:pt>
                <c:pt idx="1627">
                  <c:v>1640.7699982422257</c:v>
                </c:pt>
                <c:pt idx="1628">
                  <c:v>1641.7002374214765</c:v>
                </c:pt>
                <c:pt idx="1629">
                  <c:v>1642.630476600727</c:v>
                </c:pt>
                <c:pt idx="1630">
                  <c:v>1643.560715779978</c:v>
                </c:pt>
                <c:pt idx="1631">
                  <c:v>1644.1651998029256</c:v>
                </c:pt>
                <c:pt idx="1632">
                  <c:v>1644.7696838258646</c:v>
                </c:pt>
                <c:pt idx="1633">
                  <c:v>1645.374167848812</c:v>
                </c:pt>
                <c:pt idx="1634">
                  <c:v>1645.9786518717597</c:v>
                </c:pt>
                <c:pt idx="1635">
                  <c:v>1646.5831358946991</c:v>
                </c:pt>
                <c:pt idx="1636">
                  <c:v>1647.1876199176465</c:v>
                </c:pt>
                <c:pt idx="1637">
                  <c:v>1647.792103940594</c:v>
                </c:pt>
                <c:pt idx="1638">
                  <c:v>1648.3965879635414</c:v>
                </c:pt>
                <c:pt idx="1639">
                  <c:v>1649.0010719864808</c:v>
                </c:pt>
                <c:pt idx="1640">
                  <c:v>1649.605556009428</c:v>
                </c:pt>
                <c:pt idx="1641">
                  <c:v>1650.2100400323754</c:v>
                </c:pt>
                <c:pt idx="1642">
                  <c:v>1650.8145240553145</c:v>
                </c:pt>
                <c:pt idx="1643">
                  <c:v>1651.4190080782619</c:v>
                </c:pt>
                <c:pt idx="1644">
                  <c:v>1652.0234921012095</c:v>
                </c:pt>
                <c:pt idx="1645">
                  <c:v>1652.627976124149</c:v>
                </c:pt>
                <c:pt idx="1646">
                  <c:v>1653.2324601470966</c:v>
                </c:pt>
                <c:pt idx="1647">
                  <c:v>1653.836944170044</c:v>
                </c:pt>
                <c:pt idx="1648">
                  <c:v>1654.4414281929835</c:v>
                </c:pt>
                <c:pt idx="1649">
                  <c:v>1655.0459122159309</c:v>
                </c:pt>
                <c:pt idx="1650">
                  <c:v>1655.6503962388783</c:v>
                </c:pt>
                <c:pt idx="1651">
                  <c:v>1656.254880261826</c:v>
                </c:pt>
                <c:pt idx="1652">
                  <c:v>1656.8593642847654</c:v>
                </c:pt>
                <c:pt idx="1653">
                  <c:v>1657.4638483077129</c:v>
                </c:pt>
                <c:pt idx="1654">
                  <c:v>1658.0683323306603</c:v>
                </c:pt>
                <c:pt idx="1655">
                  <c:v>1658.6728163535997</c:v>
                </c:pt>
                <c:pt idx="1656">
                  <c:v>1659.2773003765469</c:v>
                </c:pt>
                <c:pt idx="1657">
                  <c:v>1659.8817843994946</c:v>
                </c:pt>
                <c:pt idx="1658">
                  <c:v>1660.486268422434</c:v>
                </c:pt>
                <c:pt idx="1659">
                  <c:v>1661.0907524453814</c:v>
                </c:pt>
                <c:pt idx="1660">
                  <c:v>1661.6952364683286</c:v>
                </c:pt>
                <c:pt idx="1661">
                  <c:v>1662.2997204912679</c:v>
                </c:pt>
                <c:pt idx="1662">
                  <c:v>1662.9042045142151</c:v>
                </c:pt>
                <c:pt idx="1663">
                  <c:v>1663.5086885371627</c:v>
                </c:pt>
                <c:pt idx="1664">
                  <c:v>1664.1131725601099</c:v>
                </c:pt>
                <c:pt idx="1665">
                  <c:v>1664.7176565830493</c:v>
                </c:pt>
                <c:pt idx="1666">
                  <c:v>1665.322140605997</c:v>
                </c:pt>
                <c:pt idx="1667">
                  <c:v>1665.9266246289444</c:v>
                </c:pt>
                <c:pt idx="1668">
                  <c:v>1666.5311086518839</c:v>
                </c:pt>
                <c:pt idx="1669">
                  <c:v>1667.1355926748313</c:v>
                </c:pt>
                <c:pt idx="1670">
                  <c:v>1667.7400766977787</c:v>
                </c:pt>
                <c:pt idx="1671">
                  <c:v>1668.3445607207179</c:v>
                </c:pt>
                <c:pt idx="1672">
                  <c:v>1668.9490447436654</c:v>
                </c:pt>
                <c:pt idx="1673">
                  <c:v>1669.5535287666128</c:v>
                </c:pt>
                <c:pt idx="1674">
                  <c:v>1670.158012789552</c:v>
                </c:pt>
                <c:pt idx="1675">
                  <c:v>1670.7624968124994</c:v>
                </c:pt>
                <c:pt idx="1676">
                  <c:v>1671.3669808354471</c:v>
                </c:pt>
                <c:pt idx="1677">
                  <c:v>1671.9714648583945</c:v>
                </c:pt>
                <c:pt idx="1678">
                  <c:v>1672.5759488813339</c:v>
                </c:pt>
                <c:pt idx="1679">
                  <c:v>1673.1804329042814</c:v>
                </c:pt>
                <c:pt idx="1680">
                  <c:v>1673.7849169272288</c:v>
                </c:pt>
                <c:pt idx="1681">
                  <c:v>1674.389400950168</c:v>
                </c:pt>
                <c:pt idx="1682">
                  <c:v>1674.9938849731152</c:v>
                </c:pt>
                <c:pt idx="1683">
                  <c:v>1675.5983689960626</c:v>
                </c:pt>
                <c:pt idx="1684">
                  <c:v>1676.2028530190021</c:v>
                </c:pt>
                <c:pt idx="1685">
                  <c:v>1676.8073370419495</c:v>
                </c:pt>
                <c:pt idx="1686">
                  <c:v>1677.4118210648969</c:v>
                </c:pt>
                <c:pt idx="1687">
                  <c:v>1678.0163050878364</c:v>
                </c:pt>
                <c:pt idx="1688">
                  <c:v>1678.6207891107838</c:v>
                </c:pt>
                <c:pt idx="1689">
                  <c:v>1679.2252731337312</c:v>
                </c:pt>
                <c:pt idx="1690">
                  <c:v>1679.8297571566786</c:v>
                </c:pt>
                <c:pt idx="1691">
                  <c:v>1680.4342411796181</c:v>
                </c:pt>
                <c:pt idx="1692">
                  <c:v>1681.0387252025655</c:v>
                </c:pt>
                <c:pt idx="1693">
                  <c:v>1681.6432092255127</c:v>
                </c:pt>
                <c:pt idx="1694">
                  <c:v>1682.2476932484524</c:v>
                </c:pt>
                <c:pt idx="1695">
                  <c:v>1682.8521772713998</c:v>
                </c:pt>
                <c:pt idx="1696">
                  <c:v>1682.1903432089703</c:v>
                </c:pt>
                <c:pt idx="1697">
                  <c:v>1681.5285091465325</c:v>
                </c:pt>
                <c:pt idx="1698">
                  <c:v>1680.866675084103</c:v>
                </c:pt>
                <c:pt idx="1699">
                  <c:v>1680.2048410216653</c:v>
                </c:pt>
                <c:pt idx="1700">
                  <c:v>1679.5430069592358</c:v>
                </c:pt>
                <c:pt idx="1701">
                  <c:v>1678.8811728968062</c:v>
                </c:pt>
                <c:pt idx="1702">
                  <c:v>1678.2193388343685</c:v>
                </c:pt>
                <c:pt idx="1703">
                  <c:v>1677.557504771939</c:v>
                </c:pt>
                <c:pt idx="1704">
                  <c:v>1676.8956707095094</c:v>
                </c:pt>
                <c:pt idx="1705">
                  <c:v>1676.2338366470719</c:v>
                </c:pt>
                <c:pt idx="1706">
                  <c:v>1675.5720025846424</c:v>
                </c:pt>
                <c:pt idx="1707">
                  <c:v>1674.9101685222045</c:v>
                </c:pt>
                <c:pt idx="1708">
                  <c:v>1674.2483344597749</c:v>
                </c:pt>
                <c:pt idx="1709">
                  <c:v>1673.5865003973454</c:v>
                </c:pt>
                <c:pt idx="1710">
                  <c:v>1672.9246663349079</c:v>
                </c:pt>
                <c:pt idx="1711">
                  <c:v>1672.2628322724781</c:v>
                </c:pt>
                <c:pt idx="1712">
                  <c:v>1671.6009982100406</c:v>
                </c:pt>
                <c:pt idx="1713">
                  <c:v>1670.9391641476111</c:v>
                </c:pt>
                <c:pt idx="1714">
                  <c:v>1670.2773300851816</c:v>
                </c:pt>
                <c:pt idx="1715">
                  <c:v>1669.6154960227439</c:v>
                </c:pt>
                <c:pt idx="1716">
                  <c:v>1668.9536619603141</c:v>
                </c:pt>
                <c:pt idx="1717">
                  <c:v>1668.2918278978846</c:v>
                </c:pt>
                <c:pt idx="1718">
                  <c:v>1667.6299938354471</c:v>
                </c:pt>
                <c:pt idx="1719">
                  <c:v>1666.9681597730175</c:v>
                </c:pt>
                <c:pt idx="1720">
                  <c:v>1666.3063257105796</c:v>
                </c:pt>
                <c:pt idx="1721">
                  <c:v>1665.6444916481501</c:v>
                </c:pt>
                <c:pt idx="1722">
                  <c:v>1664.9826575857205</c:v>
                </c:pt>
                <c:pt idx="1723">
                  <c:v>1664.320823523283</c:v>
                </c:pt>
                <c:pt idx="1724">
                  <c:v>1663.6589894608535</c:v>
                </c:pt>
                <c:pt idx="1725">
                  <c:v>1662.9971553984158</c:v>
                </c:pt>
                <c:pt idx="1726">
                  <c:v>1662.3353213359862</c:v>
                </c:pt>
                <c:pt idx="1727">
                  <c:v>1661.6734872735567</c:v>
                </c:pt>
                <c:pt idx="1728">
                  <c:v>1661.011653211119</c:v>
                </c:pt>
                <c:pt idx="1729">
                  <c:v>1660.3498191486894</c:v>
                </c:pt>
                <c:pt idx="1730">
                  <c:v>1659.6879850862597</c:v>
                </c:pt>
                <c:pt idx="1731">
                  <c:v>1659.0261510238222</c:v>
                </c:pt>
                <c:pt idx="1732">
                  <c:v>1658.3643169613927</c:v>
                </c:pt>
                <c:pt idx="1733">
                  <c:v>1657.7024828989549</c:v>
                </c:pt>
                <c:pt idx="1734">
                  <c:v>1657.0406488365252</c:v>
                </c:pt>
                <c:pt idx="1735">
                  <c:v>1656.3788147740956</c:v>
                </c:pt>
                <c:pt idx="1736">
                  <c:v>1655.7169807116582</c:v>
                </c:pt>
                <c:pt idx="1737">
                  <c:v>1655.0551466492286</c:v>
                </c:pt>
                <c:pt idx="1738">
                  <c:v>1654.3933125867909</c:v>
                </c:pt>
                <c:pt idx="1739">
                  <c:v>1653.7314785243614</c:v>
                </c:pt>
                <c:pt idx="1740">
                  <c:v>1653.0696444619318</c:v>
                </c:pt>
                <c:pt idx="1741">
                  <c:v>1652.4078103994943</c:v>
                </c:pt>
                <c:pt idx="1742">
                  <c:v>1651.7459763370648</c:v>
                </c:pt>
                <c:pt idx="1743">
                  <c:v>1651.0841422746353</c:v>
                </c:pt>
                <c:pt idx="1744">
                  <c:v>1650.4223082121975</c:v>
                </c:pt>
                <c:pt idx="1745">
                  <c:v>1649.760474149768</c:v>
                </c:pt>
                <c:pt idx="1746">
                  <c:v>1649.0986400873305</c:v>
                </c:pt>
                <c:pt idx="1747">
                  <c:v>1648.436806024901</c:v>
                </c:pt>
                <c:pt idx="1748">
                  <c:v>1647.7749719624712</c:v>
                </c:pt>
                <c:pt idx="1749">
                  <c:v>1647.1131379000337</c:v>
                </c:pt>
                <c:pt idx="1750">
                  <c:v>1646.4513038376042</c:v>
                </c:pt>
                <c:pt idx="1751">
                  <c:v>1645.7894697751667</c:v>
                </c:pt>
                <c:pt idx="1752">
                  <c:v>1645.1276357127369</c:v>
                </c:pt>
                <c:pt idx="1753">
                  <c:v>1644.4658016503074</c:v>
                </c:pt>
                <c:pt idx="1754">
                  <c:v>1643.8039675878699</c:v>
                </c:pt>
                <c:pt idx="1755">
                  <c:v>1643.1421335254404</c:v>
                </c:pt>
                <c:pt idx="1756">
                  <c:v>1642.4802994630109</c:v>
                </c:pt>
                <c:pt idx="1757">
                  <c:v>1641.8184654005731</c:v>
                </c:pt>
                <c:pt idx="1758">
                  <c:v>1641.1566313381436</c:v>
                </c:pt>
                <c:pt idx="1759">
                  <c:v>1640.4947972757061</c:v>
                </c:pt>
                <c:pt idx="1760">
                  <c:v>1639.8329632132766</c:v>
                </c:pt>
                <c:pt idx="1761">
                  <c:v>1641.9441205378153</c:v>
                </c:pt>
                <c:pt idx="1762">
                  <c:v>1644.0552778623544</c:v>
                </c:pt>
                <c:pt idx="1763">
                  <c:v>1646.1664351868931</c:v>
                </c:pt>
                <c:pt idx="1764">
                  <c:v>1648.2775925114322</c:v>
                </c:pt>
                <c:pt idx="1765">
                  <c:v>1650.3887498359711</c:v>
                </c:pt>
                <c:pt idx="1766">
                  <c:v>1652.49990716051</c:v>
                </c:pt>
                <c:pt idx="1767">
                  <c:v>1654.6110644850569</c:v>
                </c:pt>
                <c:pt idx="1768">
                  <c:v>1656.7222218095958</c:v>
                </c:pt>
                <c:pt idx="1769">
                  <c:v>1658.8333791341347</c:v>
                </c:pt>
                <c:pt idx="1770">
                  <c:v>1660.9445364586736</c:v>
                </c:pt>
                <c:pt idx="1771">
                  <c:v>1663.0556937832125</c:v>
                </c:pt>
                <c:pt idx="1772">
                  <c:v>1665.1668511077512</c:v>
                </c:pt>
                <c:pt idx="1773">
                  <c:v>1667.2780084322903</c:v>
                </c:pt>
                <c:pt idx="1774">
                  <c:v>1669.389165756829</c:v>
                </c:pt>
                <c:pt idx="1775">
                  <c:v>1671.5003230813682</c:v>
                </c:pt>
                <c:pt idx="1776">
                  <c:v>1673.6114804059071</c:v>
                </c:pt>
                <c:pt idx="1777">
                  <c:v>1675.7226377304462</c:v>
                </c:pt>
                <c:pt idx="1778">
                  <c:v>1677.8337950549851</c:v>
                </c:pt>
                <c:pt idx="1779">
                  <c:v>1679.944952379524</c:v>
                </c:pt>
                <c:pt idx="1780">
                  <c:v>1682.0561097040709</c:v>
                </c:pt>
                <c:pt idx="1781">
                  <c:v>1684.16726702861</c:v>
                </c:pt>
                <c:pt idx="1782">
                  <c:v>1686.2784243531489</c:v>
                </c:pt>
                <c:pt idx="1783">
                  <c:v>1688.3895816776881</c:v>
                </c:pt>
                <c:pt idx="1784">
                  <c:v>1690.500739002227</c:v>
                </c:pt>
                <c:pt idx="1785">
                  <c:v>1692.6118963267661</c:v>
                </c:pt>
                <c:pt idx="1786">
                  <c:v>1694.7230536513048</c:v>
                </c:pt>
                <c:pt idx="1787">
                  <c:v>1696.8342109758439</c:v>
                </c:pt>
                <c:pt idx="1788">
                  <c:v>1698.9453683003828</c:v>
                </c:pt>
                <c:pt idx="1789">
                  <c:v>1701.0565256249217</c:v>
                </c:pt>
                <c:pt idx="1790">
                  <c:v>1703.1676829494609</c:v>
                </c:pt>
                <c:pt idx="1791">
                  <c:v>1705.2788402739998</c:v>
                </c:pt>
                <c:pt idx="1792">
                  <c:v>1707.3899975985389</c:v>
                </c:pt>
                <c:pt idx="1793">
                  <c:v>1709.501154923086</c:v>
                </c:pt>
                <c:pt idx="1794">
                  <c:v>1711.6123122476249</c:v>
                </c:pt>
                <c:pt idx="1795">
                  <c:v>1713.7234695721638</c:v>
                </c:pt>
                <c:pt idx="1796">
                  <c:v>1715.8346268967027</c:v>
                </c:pt>
                <c:pt idx="1797">
                  <c:v>1717.9457842212416</c:v>
                </c:pt>
                <c:pt idx="1798">
                  <c:v>1720.0569415457808</c:v>
                </c:pt>
                <c:pt idx="1799">
                  <c:v>1722.1680988703197</c:v>
                </c:pt>
                <c:pt idx="1800">
                  <c:v>1724.2792561948588</c:v>
                </c:pt>
                <c:pt idx="1801">
                  <c:v>1726.3904135193977</c:v>
                </c:pt>
                <c:pt idx="1802">
                  <c:v>1728.5015708439369</c:v>
                </c:pt>
                <c:pt idx="1803">
                  <c:v>1730.6127281684758</c:v>
                </c:pt>
                <c:pt idx="1804">
                  <c:v>1732.7238854930149</c:v>
                </c:pt>
                <c:pt idx="1805">
                  <c:v>1734.8350428175536</c:v>
                </c:pt>
                <c:pt idx="1806">
                  <c:v>1736.9462001421007</c:v>
                </c:pt>
                <c:pt idx="1807">
                  <c:v>1739.0573574666396</c:v>
                </c:pt>
                <c:pt idx="1808">
                  <c:v>1741.1685147911787</c:v>
                </c:pt>
                <c:pt idx="1809">
                  <c:v>1743.2796721157176</c:v>
                </c:pt>
                <c:pt idx="1810">
                  <c:v>1745.3908294402568</c:v>
                </c:pt>
                <c:pt idx="1811">
                  <c:v>1747.5019867647957</c:v>
                </c:pt>
                <c:pt idx="1812">
                  <c:v>1749.6131440893346</c:v>
                </c:pt>
                <c:pt idx="1813">
                  <c:v>1751.7243014138737</c:v>
                </c:pt>
                <c:pt idx="1814">
                  <c:v>1753.8354587384126</c:v>
                </c:pt>
                <c:pt idx="1815">
                  <c:v>1755.9466160629518</c:v>
                </c:pt>
                <c:pt idx="1816">
                  <c:v>1758.0577733874904</c:v>
                </c:pt>
                <c:pt idx="1817">
                  <c:v>1760.1689307120294</c:v>
                </c:pt>
                <c:pt idx="1818">
                  <c:v>1762.280088036568</c:v>
                </c:pt>
                <c:pt idx="1819">
                  <c:v>1764.3912453611151</c:v>
                </c:pt>
                <c:pt idx="1820">
                  <c:v>1766.502402685654</c:v>
                </c:pt>
                <c:pt idx="1821">
                  <c:v>1768.6135600101932</c:v>
                </c:pt>
                <c:pt idx="1822">
                  <c:v>1770.7247173347318</c:v>
                </c:pt>
                <c:pt idx="1823">
                  <c:v>1772.835874659271</c:v>
                </c:pt>
                <c:pt idx="1824">
                  <c:v>1774.9470319838099</c:v>
                </c:pt>
                <c:pt idx="1825">
                  <c:v>1777.0581893083488</c:v>
                </c:pt>
                <c:pt idx="1826">
                  <c:v>1778.4357043297755</c:v>
                </c:pt>
                <c:pt idx="1827">
                  <c:v>1779.8132193512022</c:v>
                </c:pt>
                <c:pt idx="1828">
                  <c:v>1781.1907343726289</c:v>
                </c:pt>
                <c:pt idx="1829">
                  <c:v>1782.5682493940556</c:v>
                </c:pt>
                <c:pt idx="1830">
                  <c:v>1783.9457644154822</c:v>
                </c:pt>
                <c:pt idx="1831">
                  <c:v>1785.3232794369089</c:v>
                </c:pt>
                <c:pt idx="1832">
                  <c:v>1786.7007944583438</c:v>
                </c:pt>
                <c:pt idx="1833">
                  <c:v>1788.0783094797707</c:v>
                </c:pt>
                <c:pt idx="1834">
                  <c:v>1789.4558245011976</c:v>
                </c:pt>
                <c:pt idx="1835">
                  <c:v>1790.8333395226241</c:v>
                </c:pt>
                <c:pt idx="1836">
                  <c:v>1792.2108545440508</c:v>
                </c:pt>
                <c:pt idx="1837">
                  <c:v>1793.5883695654777</c:v>
                </c:pt>
                <c:pt idx="1838">
                  <c:v>1794.9658845869046</c:v>
                </c:pt>
                <c:pt idx="1839">
                  <c:v>1796.3433996083313</c:v>
                </c:pt>
                <c:pt idx="1840">
                  <c:v>1797.7209146297582</c:v>
                </c:pt>
                <c:pt idx="1841">
                  <c:v>1799.0984296511851</c:v>
                </c:pt>
                <c:pt idx="1842">
                  <c:v>1800.4759446726121</c:v>
                </c:pt>
                <c:pt idx="1843">
                  <c:v>1801.8534596940387</c:v>
                </c:pt>
                <c:pt idx="1844">
                  <c:v>1803.2309747154657</c:v>
                </c:pt>
                <c:pt idx="1845">
                  <c:v>1804.6084897369005</c:v>
                </c:pt>
                <c:pt idx="1846">
                  <c:v>1805.9860047583275</c:v>
                </c:pt>
                <c:pt idx="1847">
                  <c:v>1807.3635197797541</c:v>
                </c:pt>
                <c:pt idx="1848">
                  <c:v>1808.7410348011806</c:v>
                </c:pt>
                <c:pt idx="1849">
                  <c:v>1810.1185498226073</c:v>
                </c:pt>
                <c:pt idx="1850">
                  <c:v>1811.496064844034</c:v>
                </c:pt>
                <c:pt idx="1851">
                  <c:v>1812.8735798654609</c:v>
                </c:pt>
                <c:pt idx="1852">
                  <c:v>1814.2510948868876</c:v>
                </c:pt>
                <c:pt idx="1853">
                  <c:v>1815.628609908314</c:v>
                </c:pt>
                <c:pt idx="1854">
                  <c:v>1817.0061249297407</c:v>
                </c:pt>
                <c:pt idx="1855">
                  <c:v>1818.3836399511677</c:v>
                </c:pt>
                <c:pt idx="1856">
                  <c:v>1819.7611549725946</c:v>
                </c:pt>
                <c:pt idx="1857">
                  <c:v>1821.1386699940213</c:v>
                </c:pt>
                <c:pt idx="1858">
                  <c:v>1822.5161850154561</c:v>
                </c:pt>
                <c:pt idx="1859">
                  <c:v>1823.8937000368828</c:v>
                </c:pt>
                <c:pt idx="1860">
                  <c:v>1825.2712150583097</c:v>
                </c:pt>
                <c:pt idx="1861">
                  <c:v>1826.6487300797367</c:v>
                </c:pt>
                <c:pt idx="1862">
                  <c:v>1828.0262451011633</c:v>
                </c:pt>
                <c:pt idx="1863">
                  <c:v>1829.4037601225903</c:v>
                </c:pt>
                <c:pt idx="1864">
                  <c:v>1830.7812751440172</c:v>
                </c:pt>
                <c:pt idx="1865">
                  <c:v>1832.1587901654439</c:v>
                </c:pt>
                <c:pt idx="1866">
                  <c:v>1833.5363051868703</c:v>
                </c:pt>
                <c:pt idx="1867">
                  <c:v>1834.913820208297</c:v>
                </c:pt>
                <c:pt idx="1868">
                  <c:v>1836.2913352297239</c:v>
                </c:pt>
                <c:pt idx="1869">
                  <c:v>1837.6688502511508</c:v>
                </c:pt>
                <c:pt idx="1870">
                  <c:v>1839.0463652725775</c:v>
                </c:pt>
                <c:pt idx="1871">
                  <c:v>1840.4238802940124</c:v>
                </c:pt>
                <c:pt idx="1872">
                  <c:v>1841.8013953154393</c:v>
                </c:pt>
                <c:pt idx="1873">
                  <c:v>1843.178910336866</c:v>
                </c:pt>
                <c:pt idx="1874">
                  <c:v>1844.5564253582927</c:v>
                </c:pt>
                <c:pt idx="1875">
                  <c:v>1845.9339403797194</c:v>
                </c:pt>
                <c:pt idx="1876">
                  <c:v>1847.3114554011461</c:v>
                </c:pt>
                <c:pt idx="1877">
                  <c:v>1848.6889704225728</c:v>
                </c:pt>
                <c:pt idx="1878">
                  <c:v>1850.0664854439995</c:v>
                </c:pt>
                <c:pt idx="1879">
                  <c:v>1851.4440004654259</c:v>
                </c:pt>
                <c:pt idx="1880">
                  <c:v>1852.8215154868526</c:v>
                </c:pt>
                <c:pt idx="1881">
                  <c:v>1854.1990305082793</c:v>
                </c:pt>
                <c:pt idx="1882">
                  <c:v>1855.576545529706</c:v>
                </c:pt>
                <c:pt idx="1883">
                  <c:v>1856.9540605511324</c:v>
                </c:pt>
                <c:pt idx="1884">
                  <c:v>1858.3315755725671</c:v>
                </c:pt>
                <c:pt idx="1885">
                  <c:v>1859.7090905939938</c:v>
                </c:pt>
                <c:pt idx="1886">
                  <c:v>1861.0866056154207</c:v>
                </c:pt>
                <c:pt idx="1887">
                  <c:v>1862.4641206368476</c:v>
                </c:pt>
                <c:pt idx="1888">
                  <c:v>1863.8416356582743</c:v>
                </c:pt>
                <c:pt idx="1889">
                  <c:v>1865.219150679701</c:v>
                </c:pt>
                <c:pt idx="1890">
                  <c:v>1866.5966657011279</c:v>
                </c:pt>
                <c:pt idx="1891">
                  <c:v>1867.5791549379405</c:v>
                </c:pt>
                <c:pt idx="1892">
                  <c:v>1868.5616441747447</c:v>
                </c:pt>
                <c:pt idx="1893">
                  <c:v>1869.5441334115576</c:v>
                </c:pt>
                <c:pt idx="1894">
                  <c:v>1870.52662264837</c:v>
                </c:pt>
                <c:pt idx="1895">
                  <c:v>1871.5091118851742</c:v>
                </c:pt>
                <c:pt idx="1896">
                  <c:v>1872.4916011219866</c:v>
                </c:pt>
                <c:pt idx="1897">
                  <c:v>1873.474090358799</c:v>
                </c:pt>
                <c:pt idx="1898">
                  <c:v>1874.4565795956116</c:v>
                </c:pt>
                <c:pt idx="1899">
                  <c:v>1875.4390688324158</c:v>
                </c:pt>
                <c:pt idx="1900">
                  <c:v>1876.421558069228</c:v>
                </c:pt>
                <c:pt idx="1901">
                  <c:v>1877.4040473060404</c:v>
                </c:pt>
                <c:pt idx="1902">
                  <c:v>1878.3865365428451</c:v>
                </c:pt>
                <c:pt idx="1903">
                  <c:v>1879.3690257796577</c:v>
                </c:pt>
                <c:pt idx="1904">
                  <c:v>1880.3515150164701</c:v>
                </c:pt>
                <c:pt idx="1905">
                  <c:v>1881.3340042532743</c:v>
                </c:pt>
                <c:pt idx="1906">
                  <c:v>1882.3164934900867</c:v>
                </c:pt>
                <c:pt idx="1907">
                  <c:v>1883.2989827268993</c:v>
                </c:pt>
                <c:pt idx="1908">
                  <c:v>1884.281471963704</c:v>
                </c:pt>
                <c:pt idx="1909">
                  <c:v>1885.2639612005166</c:v>
                </c:pt>
                <c:pt idx="1910">
                  <c:v>1886.246450437329</c:v>
                </c:pt>
                <c:pt idx="1911">
                  <c:v>1887.2289396741417</c:v>
                </c:pt>
                <c:pt idx="1912">
                  <c:v>1888.2114289109459</c:v>
                </c:pt>
                <c:pt idx="1913">
                  <c:v>1889.1939181477585</c:v>
                </c:pt>
                <c:pt idx="1914">
                  <c:v>1890.1764073845709</c:v>
                </c:pt>
                <c:pt idx="1915">
                  <c:v>1891.1588966213753</c:v>
                </c:pt>
                <c:pt idx="1916">
                  <c:v>1892.1413858581877</c:v>
                </c:pt>
                <c:pt idx="1917">
                  <c:v>1893.1238750950001</c:v>
                </c:pt>
                <c:pt idx="1918">
                  <c:v>1894.1063643318043</c:v>
                </c:pt>
                <c:pt idx="1919">
                  <c:v>1895.0888535686167</c:v>
                </c:pt>
                <c:pt idx="1920">
                  <c:v>1896.0713428054294</c:v>
                </c:pt>
                <c:pt idx="1921">
                  <c:v>1897.0538320422336</c:v>
                </c:pt>
                <c:pt idx="1922">
                  <c:v>1898.036321279046</c:v>
                </c:pt>
                <c:pt idx="1923">
                  <c:v>1899.0188105158584</c:v>
                </c:pt>
                <c:pt idx="1924">
                  <c:v>1900.001299752671</c:v>
                </c:pt>
                <c:pt idx="1925">
                  <c:v>1900.9837889894754</c:v>
                </c:pt>
                <c:pt idx="1926">
                  <c:v>1901.9662782262876</c:v>
                </c:pt>
                <c:pt idx="1927">
                  <c:v>1902.9487674631002</c:v>
                </c:pt>
                <c:pt idx="1928">
                  <c:v>1903.9312566999049</c:v>
                </c:pt>
                <c:pt idx="1929">
                  <c:v>1904.9137459367175</c:v>
                </c:pt>
                <c:pt idx="1930">
                  <c:v>1905.8962351735299</c:v>
                </c:pt>
                <c:pt idx="1931">
                  <c:v>1906.8787244103344</c:v>
                </c:pt>
                <c:pt idx="1932">
                  <c:v>1907.8612136471465</c:v>
                </c:pt>
                <c:pt idx="1933">
                  <c:v>1908.8437028839589</c:v>
                </c:pt>
                <c:pt idx="1934">
                  <c:v>1909.8261921207636</c:v>
                </c:pt>
                <c:pt idx="1935">
                  <c:v>1910.8086813575758</c:v>
                </c:pt>
                <c:pt idx="1936">
                  <c:v>1911.7911705943879</c:v>
                </c:pt>
                <c:pt idx="1937">
                  <c:v>1912.7736598312006</c:v>
                </c:pt>
                <c:pt idx="1938">
                  <c:v>1913.7561490680052</c:v>
                </c:pt>
                <c:pt idx="1939">
                  <c:v>1914.7386383048176</c:v>
                </c:pt>
                <c:pt idx="1940">
                  <c:v>1915.7211275416303</c:v>
                </c:pt>
                <c:pt idx="1941">
                  <c:v>1916.7036167784347</c:v>
                </c:pt>
                <c:pt idx="1942">
                  <c:v>1917.6861060152473</c:v>
                </c:pt>
                <c:pt idx="1943">
                  <c:v>1918.6685952520597</c:v>
                </c:pt>
                <c:pt idx="1944">
                  <c:v>1919.6510844888642</c:v>
                </c:pt>
                <c:pt idx="1945">
                  <c:v>1920.6335737256766</c:v>
                </c:pt>
                <c:pt idx="1946">
                  <c:v>1921.6160629624894</c:v>
                </c:pt>
                <c:pt idx="1947">
                  <c:v>1922.5985521992941</c:v>
                </c:pt>
                <c:pt idx="1948">
                  <c:v>1923.5810414361063</c:v>
                </c:pt>
                <c:pt idx="1949">
                  <c:v>1924.5635306729187</c:v>
                </c:pt>
                <c:pt idx="1950">
                  <c:v>1925.5460199097313</c:v>
                </c:pt>
                <c:pt idx="1951">
                  <c:v>1926.5285091465362</c:v>
                </c:pt>
                <c:pt idx="1952">
                  <c:v>1927.5109983833486</c:v>
                </c:pt>
                <c:pt idx="1953">
                  <c:v>1928.493487620161</c:v>
                </c:pt>
                <c:pt idx="1954">
                  <c:v>1929.4759768569654</c:v>
                </c:pt>
                <c:pt idx="1955">
                  <c:v>1930.458466093778</c:v>
                </c:pt>
                <c:pt idx="1956">
                  <c:v>1928.7686019365012</c:v>
                </c:pt>
                <c:pt idx="1957">
                  <c:v>1927.0787377792244</c:v>
                </c:pt>
                <c:pt idx="1958">
                  <c:v>1925.3888736219476</c:v>
                </c:pt>
                <c:pt idx="1959">
                  <c:v>1923.6990094646708</c:v>
                </c:pt>
                <c:pt idx="1960">
                  <c:v>1922.0091453073937</c:v>
                </c:pt>
                <c:pt idx="1961">
                  <c:v>1920.3192811501169</c:v>
                </c:pt>
                <c:pt idx="1962">
                  <c:v>1918.6294169928321</c:v>
                </c:pt>
                <c:pt idx="1963">
                  <c:v>1916.9395528355553</c:v>
                </c:pt>
                <c:pt idx="1964">
                  <c:v>1915.2496886782783</c:v>
                </c:pt>
                <c:pt idx="1965">
                  <c:v>1913.5598245210015</c:v>
                </c:pt>
                <c:pt idx="1966">
                  <c:v>1911.8699603637247</c:v>
                </c:pt>
                <c:pt idx="1967">
                  <c:v>1910.1800962064478</c:v>
                </c:pt>
                <c:pt idx="1968">
                  <c:v>1908.4902320491708</c:v>
                </c:pt>
                <c:pt idx="1969">
                  <c:v>1906.800367891894</c:v>
                </c:pt>
                <c:pt idx="1970">
                  <c:v>1905.1105037346172</c:v>
                </c:pt>
                <c:pt idx="1971">
                  <c:v>1903.4206395773404</c:v>
                </c:pt>
                <c:pt idx="1972">
                  <c:v>1901.7307754200635</c:v>
                </c:pt>
                <c:pt idx="1973">
                  <c:v>1900.0409112627865</c:v>
                </c:pt>
                <c:pt idx="1974">
                  <c:v>1898.3510471055097</c:v>
                </c:pt>
                <c:pt idx="1975">
                  <c:v>1896.6611829482249</c:v>
                </c:pt>
                <c:pt idx="1976">
                  <c:v>1894.9713187909481</c:v>
                </c:pt>
                <c:pt idx="1977">
                  <c:v>1893.281454633671</c:v>
                </c:pt>
                <c:pt idx="1978">
                  <c:v>1891.5915904763942</c:v>
                </c:pt>
                <c:pt idx="1979">
                  <c:v>1889.9017263191174</c:v>
                </c:pt>
                <c:pt idx="1980">
                  <c:v>1888.2118621618406</c:v>
                </c:pt>
                <c:pt idx="1981">
                  <c:v>1886.5219980045636</c:v>
                </c:pt>
                <c:pt idx="1982">
                  <c:v>1884.8321338472867</c:v>
                </c:pt>
                <c:pt idx="1983">
                  <c:v>1883.1422696900099</c:v>
                </c:pt>
                <c:pt idx="1984">
                  <c:v>1881.4524055327331</c:v>
                </c:pt>
                <c:pt idx="1985">
                  <c:v>1879.7625413754563</c:v>
                </c:pt>
                <c:pt idx="1986">
                  <c:v>1878.0726772181793</c:v>
                </c:pt>
                <c:pt idx="1987">
                  <c:v>1876.3828130609024</c:v>
                </c:pt>
                <c:pt idx="1988">
                  <c:v>1874.6929489036177</c:v>
                </c:pt>
                <c:pt idx="1989">
                  <c:v>1873.0030847463408</c:v>
                </c:pt>
                <c:pt idx="1990">
                  <c:v>1871.3132205890638</c:v>
                </c:pt>
                <c:pt idx="1991">
                  <c:v>1869.623356431787</c:v>
                </c:pt>
                <c:pt idx="1992">
                  <c:v>1867.9334922745102</c:v>
                </c:pt>
                <c:pt idx="1993">
                  <c:v>1866.2436281172334</c:v>
                </c:pt>
                <c:pt idx="1994">
                  <c:v>1864.5537639599563</c:v>
                </c:pt>
                <c:pt idx="1995">
                  <c:v>1862.8638998026795</c:v>
                </c:pt>
                <c:pt idx="1996">
                  <c:v>1861.1740356454027</c:v>
                </c:pt>
                <c:pt idx="1997">
                  <c:v>1859.4841714881259</c:v>
                </c:pt>
                <c:pt idx="1998">
                  <c:v>1857.7943073308491</c:v>
                </c:pt>
                <c:pt idx="1999">
                  <c:v>1856.104443173572</c:v>
                </c:pt>
                <c:pt idx="2000">
                  <c:v>1854.4145790162952</c:v>
                </c:pt>
                <c:pt idx="2001">
                  <c:v>1852.7247148590104</c:v>
                </c:pt>
                <c:pt idx="2002">
                  <c:v>1851.0348507017336</c:v>
                </c:pt>
                <c:pt idx="2003">
                  <c:v>1849.3449865444566</c:v>
                </c:pt>
                <c:pt idx="2004">
                  <c:v>1847.6551223871797</c:v>
                </c:pt>
                <c:pt idx="2005">
                  <c:v>1845.9652582299029</c:v>
                </c:pt>
                <c:pt idx="2006">
                  <c:v>1844.2753940726261</c:v>
                </c:pt>
                <c:pt idx="2007">
                  <c:v>1842.5855299153491</c:v>
                </c:pt>
                <c:pt idx="2008">
                  <c:v>1840.8956657580723</c:v>
                </c:pt>
                <c:pt idx="2009">
                  <c:v>1839.2058016007954</c:v>
                </c:pt>
                <c:pt idx="2010">
                  <c:v>1837.5159374435186</c:v>
                </c:pt>
                <c:pt idx="2011">
                  <c:v>1835.8260732862418</c:v>
                </c:pt>
                <c:pt idx="2012">
                  <c:v>1834.1362091289648</c:v>
                </c:pt>
                <c:pt idx="2013">
                  <c:v>1832.4463449716879</c:v>
                </c:pt>
                <c:pt idx="2014">
                  <c:v>1830.7564808144032</c:v>
                </c:pt>
                <c:pt idx="2015">
                  <c:v>1829.0666166571264</c:v>
                </c:pt>
                <c:pt idx="2016">
                  <c:v>1827.3767524998493</c:v>
                </c:pt>
                <c:pt idx="2017">
                  <c:v>1825.6868883425725</c:v>
                </c:pt>
                <c:pt idx="2018">
                  <c:v>1823.9970241852957</c:v>
                </c:pt>
                <c:pt idx="2019">
                  <c:v>1822.3071600280189</c:v>
                </c:pt>
                <c:pt idx="2020">
                  <c:v>1820.6172958707418</c:v>
                </c:pt>
                <c:pt idx="2021">
                  <c:v>1820.8505592762567</c:v>
                </c:pt>
                <c:pt idx="2022">
                  <c:v>1821.0838226817716</c:v>
                </c:pt>
                <c:pt idx="2023">
                  <c:v>1821.3170860872865</c:v>
                </c:pt>
                <c:pt idx="2024">
                  <c:v>1821.5503494928012</c:v>
                </c:pt>
                <c:pt idx="2025">
                  <c:v>1821.7836128983163</c:v>
                </c:pt>
                <c:pt idx="2026">
                  <c:v>1822.016876303823</c:v>
                </c:pt>
                <c:pt idx="2027">
                  <c:v>1822.2501397093376</c:v>
                </c:pt>
                <c:pt idx="2028">
                  <c:v>1822.4834031148523</c:v>
                </c:pt>
                <c:pt idx="2029">
                  <c:v>1822.7166665203667</c:v>
                </c:pt>
                <c:pt idx="2030">
                  <c:v>1822.9499299258816</c:v>
                </c:pt>
                <c:pt idx="2031">
                  <c:v>1823.1831933313963</c:v>
                </c:pt>
                <c:pt idx="2032">
                  <c:v>1823.4164567369112</c:v>
                </c:pt>
                <c:pt idx="2033">
                  <c:v>1823.6497201424258</c:v>
                </c:pt>
                <c:pt idx="2034">
                  <c:v>1823.8829835479407</c:v>
                </c:pt>
                <c:pt idx="2035">
                  <c:v>1824.1162469534556</c:v>
                </c:pt>
                <c:pt idx="2036">
                  <c:v>1824.3495103589701</c:v>
                </c:pt>
                <c:pt idx="2037">
                  <c:v>1824.582773764477</c:v>
                </c:pt>
                <c:pt idx="2038">
                  <c:v>1824.8160371699919</c:v>
                </c:pt>
                <c:pt idx="2039">
                  <c:v>1825.0493005755068</c:v>
                </c:pt>
                <c:pt idx="2040">
                  <c:v>1825.2825639810217</c:v>
                </c:pt>
                <c:pt idx="2041">
                  <c:v>1825.5158273865366</c:v>
                </c:pt>
                <c:pt idx="2042">
                  <c:v>1825.7490907920514</c:v>
                </c:pt>
                <c:pt idx="2043">
                  <c:v>1825.9823541975666</c:v>
                </c:pt>
                <c:pt idx="2044">
                  <c:v>1826.2156176030815</c:v>
                </c:pt>
                <c:pt idx="2045">
                  <c:v>1826.4488810085961</c:v>
                </c:pt>
                <c:pt idx="2046">
                  <c:v>1826.6821444141108</c:v>
                </c:pt>
                <c:pt idx="2047">
                  <c:v>1826.9154078196259</c:v>
                </c:pt>
                <c:pt idx="2048">
                  <c:v>1827.1486712251328</c:v>
                </c:pt>
                <c:pt idx="2049">
                  <c:v>1827.3819346306475</c:v>
                </c:pt>
                <c:pt idx="2050">
                  <c:v>1827.6151980361624</c:v>
                </c:pt>
                <c:pt idx="2051">
                  <c:v>1827.8484614416773</c:v>
                </c:pt>
                <c:pt idx="2052">
                  <c:v>1828.0817248471919</c:v>
                </c:pt>
                <c:pt idx="2053">
                  <c:v>1828.3149882527068</c:v>
                </c:pt>
                <c:pt idx="2054">
                  <c:v>1828.5482516582215</c:v>
                </c:pt>
                <c:pt idx="2055">
                  <c:v>1828.7815150637364</c:v>
                </c:pt>
                <c:pt idx="2056">
                  <c:v>1829.014778469251</c:v>
                </c:pt>
                <c:pt idx="2057">
                  <c:v>1829.2480418747659</c:v>
                </c:pt>
                <c:pt idx="2058">
                  <c:v>1829.4813052802808</c:v>
                </c:pt>
                <c:pt idx="2059">
                  <c:v>1829.7145686857875</c:v>
                </c:pt>
                <c:pt idx="2060">
                  <c:v>1829.9478320913024</c:v>
                </c:pt>
                <c:pt idx="2061">
                  <c:v>1830.1810954968173</c:v>
                </c:pt>
                <c:pt idx="2062">
                  <c:v>1830.414358902332</c:v>
                </c:pt>
                <c:pt idx="2063">
                  <c:v>1830.6476223078469</c:v>
                </c:pt>
                <c:pt idx="2064">
                  <c:v>1830.8808857133617</c:v>
                </c:pt>
                <c:pt idx="2065">
                  <c:v>1831.1141491188764</c:v>
                </c:pt>
                <c:pt idx="2066">
                  <c:v>1831.3474125243913</c:v>
                </c:pt>
                <c:pt idx="2067">
                  <c:v>1831.5806759299057</c:v>
                </c:pt>
                <c:pt idx="2068">
                  <c:v>1831.8139393354209</c:v>
                </c:pt>
                <c:pt idx="2069">
                  <c:v>1832.0472027409355</c:v>
                </c:pt>
                <c:pt idx="2070">
                  <c:v>1832.2804661464422</c:v>
                </c:pt>
                <c:pt idx="2071">
                  <c:v>1832.5137295519571</c:v>
                </c:pt>
                <c:pt idx="2072">
                  <c:v>1832.746992957472</c:v>
                </c:pt>
                <c:pt idx="2073">
                  <c:v>1832.9802563629871</c:v>
                </c:pt>
                <c:pt idx="2074">
                  <c:v>1833.2135197685018</c:v>
                </c:pt>
                <c:pt idx="2075">
                  <c:v>1833.4467831740164</c:v>
                </c:pt>
                <c:pt idx="2076">
                  <c:v>1833.6800465795313</c:v>
                </c:pt>
                <c:pt idx="2077">
                  <c:v>1833.9133099850462</c:v>
                </c:pt>
                <c:pt idx="2078">
                  <c:v>1834.1465733905609</c:v>
                </c:pt>
                <c:pt idx="2079">
                  <c:v>1834.3798367960756</c:v>
                </c:pt>
                <c:pt idx="2080">
                  <c:v>1834.6131002015904</c:v>
                </c:pt>
                <c:pt idx="2081">
                  <c:v>1834.8463636070974</c:v>
                </c:pt>
                <c:pt idx="2082">
                  <c:v>1835.0796270126123</c:v>
                </c:pt>
                <c:pt idx="2083">
                  <c:v>1835.3128904181269</c:v>
                </c:pt>
                <c:pt idx="2084">
                  <c:v>1835.5461538236418</c:v>
                </c:pt>
                <c:pt idx="2085">
                  <c:v>1835.7794172291565</c:v>
                </c:pt>
                <c:pt idx="2086">
                  <c:v>1836.0126806346714</c:v>
                </c:pt>
                <c:pt idx="2087">
                  <c:v>1834.1998474956831</c:v>
                </c:pt>
                <c:pt idx="2088">
                  <c:v>1832.3870143566949</c:v>
                </c:pt>
                <c:pt idx="2089">
                  <c:v>1830.5741812177068</c:v>
                </c:pt>
                <c:pt idx="2090">
                  <c:v>1828.7613480787104</c:v>
                </c:pt>
                <c:pt idx="2091">
                  <c:v>1826.9485149397224</c:v>
                </c:pt>
                <c:pt idx="2092">
                  <c:v>1825.1356818007343</c:v>
                </c:pt>
                <c:pt idx="2093">
                  <c:v>1823.3228486617461</c:v>
                </c:pt>
                <c:pt idx="2094">
                  <c:v>1821.5100155227581</c:v>
                </c:pt>
                <c:pt idx="2095">
                  <c:v>1819.69718238377</c:v>
                </c:pt>
                <c:pt idx="2096">
                  <c:v>1817.8843492447738</c:v>
                </c:pt>
                <c:pt idx="2097">
                  <c:v>1816.0715161057858</c:v>
                </c:pt>
                <c:pt idx="2098">
                  <c:v>1814.2586829667978</c:v>
                </c:pt>
                <c:pt idx="2099">
                  <c:v>1812.4458498278095</c:v>
                </c:pt>
                <c:pt idx="2100">
                  <c:v>1810.6330166888215</c:v>
                </c:pt>
                <c:pt idx="2101">
                  <c:v>1808.8201835498335</c:v>
                </c:pt>
                <c:pt idx="2102">
                  <c:v>1807.0073504108454</c:v>
                </c:pt>
                <c:pt idx="2103">
                  <c:v>1805.194517271849</c:v>
                </c:pt>
                <c:pt idx="2104">
                  <c:v>1803.381684132861</c:v>
                </c:pt>
                <c:pt idx="2105">
                  <c:v>1801.568850993873</c:v>
                </c:pt>
                <c:pt idx="2106">
                  <c:v>1799.7560178548847</c:v>
                </c:pt>
                <c:pt idx="2107">
                  <c:v>1797.9431847158967</c:v>
                </c:pt>
                <c:pt idx="2108">
                  <c:v>1796.1303515769087</c:v>
                </c:pt>
                <c:pt idx="2109">
                  <c:v>1794.3175184379124</c:v>
                </c:pt>
                <c:pt idx="2110">
                  <c:v>1792.5046852989244</c:v>
                </c:pt>
                <c:pt idx="2111">
                  <c:v>1790.6918521599364</c:v>
                </c:pt>
                <c:pt idx="2112">
                  <c:v>1788.8790190209481</c:v>
                </c:pt>
                <c:pt idx="2113">
                  <c:v>1787.0661858819601</c:v>
                </c:pt>
                <c:pt idx="2114">
                  <c:v>1785.2533527429719</c:v>
                </c:pt>
                <c:pt idx="2115">
                  <c:v>1783.4405196039836</c:v>
                </c:pt>
                <c:pt idx="2116">
                  <c:v>1781.6276864649876</c:v>
                </c:pt>
                <c:pt idx="2117">
                  <c:v>1779.8148533259996</c:v>
                </c:pt>
                <c:pt idx="2118">
                  <c:v>1778.0020201870113</c:v>
                </c:pt>
                <c:pt idx="2119">
                  <c:v>1776.1891870480233</c:v>
                </c:pt>
                <c:pt idx="2120">
                  <c:v>1774.3763539090353</c:v>
                </c:pt>
                <c:pt idx="2121">
                  <c:v>1772.563520770047</c:v>
                </c:pt>
                <c:pt idx="2122">
                  <c:v>1770.7506876310511</c:v>
                </c:pt>
                <c:pt idx="2123">
                  <c:v>1768.937854492063</c:v>
                </c:pt>
                <c:pt idx="2124">
                  <c:v>1767.1250213530748</c:v>
                </c:pt>
                <c:pt idx="2125">
                  <c:v>1765.3121882140867</c:v>
                </c:pt>
                <c:pt idx="2126">
                  <c:v>1763.4993550750987</c:v>
                </c:pt>
                <c:pt idx="2127">
                  <c:v>1761.6865219361107</c:v>
                </c:pt>
                <c:pt idx="2128">
                  <c:v>1759.8736887971224</c:v>
                </c:pt>
                <c:pt idx="2129">
                  <c:v>1758.0608556581262</c:v>
                </c:pt>
                <c:pt idx="2130">
                  <c:v>1756.248022519138</c:v>
                </c:pt>
                <c:pt idx="2131">
                  <c:v>1754.43518938015</c:v>
                </c:pt>
                <c:pt idx="2132">
                  <c:v>1752.6223562411619</c:v>
                </c:pt>
                <c:pt idx="2133">
                  <c:v>1750.8095231021739</c:v>
                </c:pt>
                <c:pt idx="2134">
                  <c:v>1748.9966899631856</c:v>
                </c:pt>
                <c:pt idx="2135">
                  <c:v>1747.1838568241897</c:v>
                </c:pt>
                <c:pt idx="2136">
                  <c:v>1745.3710236852016</c:v>
                </c:pt>
                <c:pt idx="2137">
                  <c:v>1743.5581905462134</c:v>
                </c:pt>
                <c:pt idx="2138">
                  <c:v>1741.7453574072254</c:v>
                </c:pt>
                <c:pt idx="2139">
                  <c:v>1739.9325242682373</c:v>
                </c:pt>
                <c:pt idx="2140">
                  <c:v>1738.1196911292491</c:v>
                </c:pt>
                <c:pt idx="2141">
                  <c:v>1736.3068579902611</c:v>
                </c:pt>
                <c:pt idx="2142">
                  <c:v>1734.4940248512648</c:v>
                </c:pt>
                <c:pt idx="2143">
                  <c:v>1732.6811917122764</c:v>
                </c:pt>
                <c:pt idx="2144">
                  <c:v>1730.8683585732883</c:v>
                </c:pt>
                <c:pt idx="2145">
                  <c:v>1729.0555254343003</c:v>
                </c:pt>
                <c:pt idx="2146">
                  <c:v>1727.2426922953118</c:v>
                </c:pt>
                <c:pt idx="2147">
                  <c:v>1725.4298591563238</c:v>
                </c:pt>
                <c:pt idx="2148">
                  <c:v>1723.6170260173278</c:v>
                </c:pt>
                <c:pt idx="2149">
                  <c:v>1721.8041928783396</c:v>
                </c:pt>
                <c:pt idx="2150">
                  <c:v>1719.9913597393513</c:v>
                </c:pt>
                <c:pt idx="2151">
                  <c:v>1718.1785266003633</c:v>
                </c:pt>
                <c:pt idx="2152">
                  <c:v>1717.5249366834712</c:v>
                </c:pt>
                <c:pt idx="2153">
                  <c:v>1716.8713467665796</c:v>
                </c:pt>
                <c:pt idx="2154">
                  <c:v>1716.2177568496954</c:v>
                </c:pt>
                <c:pt idx="2155">
                  <c:v>1715.5641669328036</c:v>
                </c:pt>
                <c:pt idx="2156">
                  <c:v>1714.9105770159115</c:v>
                </c:pt>
                <c:pt idx="2157">
                  <c:v>1714.2569870990196</c:v>
                </c:pt>
                <c:pt idx="2158">
                  <c:v>1713.6033971821355</c:v>
                </c:pt>
                <c:pt idx="2159">
                  <c:v>1712.9498072652436</c:v>
                </c:pt>
                <c:pt idx="2160">
                  <c:v>1712.2962173483518</c:v>
                </c:pt>
                <c:pt idx="2161">
                  <c:v>1711.6426274314599</c:v>
                </c:pt>
                <c:pt idx="2162">
                  <c:v>1710.9890375145758</c:v>
                </c:pt>
                <c:pt idx="2163">
                  <c:v>1710.3354475976839</c:v>
                </c:pt>
                <c:pt idx="2164">
                  <c:v>1709.6818576807918</c:v>
                </c:pt>
                <c:pt idx="2165">
                  <c:v>1709.0282677639</c:v>
                </c:pt>
                <c:pt idx="2166">
                  <c:v>1708.3746778470079</c:v>
                </c:pt>
                <c:pt idx="2167">
                  <c:v>1707.721087930124</c:v>
                </c:pt>
                <c:pt idx="2168">
                  <c:v>1707.0674980132319</c:v>
                </c:pt>
                <c:pt idx="2169">
                  <c:v>1706.41390809634</c:v>
                </c:pt>
                <c:pt idx="2170">
                  <c:v>1705.7603181794479</c:v>
                </c:pt>
                <c:pt idx="2171">
                  <c:v>1705.106728262564</c:v>
                </c:pt>
                <c:pt idx="2172">
                  <c:v>1704.453138345672</c:v>
                </c:pt>
                <c:pt idx="2173">
                  <c:v>1703.7995484287803</c:v>
                </c:pt>
                <c:pt idx="2174">
                  <c:v>1703.1459585118882</c:v>
                </c:pt>
                <c:pt idx="2175">
                  <c:v>1702.4923685950043</c:v>
                </c:pt>
                <c:pt idx="2176">
                  <c:v>1701.8387786781122</c:v>
                </c:pt>
                <c:pt idx="2177">
                  <c:v>1701.1851887612204</c:v>
                </c:pt>
                <c:pt idx="2178">
                  <c:v>1700.5315988443283</c:v>
                </c:pt>
                <c:pt idx="2179">
                  <c:v>1699.8780089274364</c:v>
                </c:pt>
                <c:pt idx="2180">
                  <c:v>1699.2244190105523</c:v>
                </c:pt>
                <c:pt idx="2181">
                  <c:v>1698.5708290936604</c:v>
                </c:pt>
                <c:pt idx="2182">
                  <c:v>1697.9172391767684</c:v>
                </c:pt>
                <c:pt idx="2183">
                  <c:v>1697.2636492598765</c:v>
                </c:pt>
                <c:pt idx="2184">
                  <c:v>1696.6100593429926</c:v>
                </c:pt>
                <c:pt idx="2185">
                  <c:v>1695.9564694261007</c:v>
                </c:pt>
                <c:pt idx="2186">
                  <c:v>1695.3028795092087</c:v>
                </c:pt>
                <c:pt idx="2187">
                  <c:v>1694.6492895923168</c:v>
                </c:pt>
                <c:pt idx="2188">
                  <c:v>1693.9956996754327</c:v>
                </c:pt>
                <c:pt idx="2189">
                  <c:v>1693.3421097585408</c:v>
                </c:pt>
                <c:pt idx="2190">
                  <c:v>1692.6885198416487</c:v>
                </c:pt>
                <c:pt idx="2191">
                  <c:v>1692.0349299247569</c:v>
                </c:pt>
                <c:pt idx="2192">
                  <c:v>1691.3813400078648</c:v>
                </c:pt>
                <c:pt idx="2193">
                  <c:v>1690.7277500909811</c:v>
                </c:pt>
                <c:pt idx="2194">
                  <c:v>1690.074160174089</c:v>
                </c:pt>
                <c:pt idx="2195">
                  <c:v>1689.4205702571969</c:v>
                </c:pt>
                <c:pt idx="2196">
                  <c:v>1688.7669803403051</c:v>
                </c:pt>
                <c:pt idx="2197">
                  <c:v>1688.1133904234212</c:v>
                </c:pt>
                <c:pt idx="2198">
                  <c:v>1687.4598005065291</c:v>
                </c:pt>
                <c:pt idx="2199">
                  <c:v>1686.806210589637</c:v>
                </c:pt>
                <c:pt idx="2200">
                  <c:v>1686.1526206727451</c:v>
                </c:pt>
                <c:pt idx="2201">
                  <c:v>1685.4990307558612</c:v>
                </c:pt>
                <c:pt idx="2202">
                  <c:v>1684.8454408389691</c:v>
                </c:pt>
                <c:pt idx="2203">
                  <c:v>1684.191850922077</c:v>
                </c:pt>
                <c:pt idx="2204">
                  <c:v>1683.5382610051852</c:v>
                </c:pt>
                <c:pt idx="2205">
                  <c:v>1682.8846710882931</c:v>
                </c:pt>
                <c:pt idx="2206">
                  <c:v>1682.2310811714094</c:v>
                </c:pt>
                <c:pt idx="2207">
                  <c:v>1681.5774912545173</c:v>
                </c:pt>
                <c:pt idx="2208">
                  <c:v>1680.9239013376255</c:v>
                </c:pt>
                <c:pt idx="2209">
                  <c:v>1680.2703114207336</c:v>
                </c:pt>
                <c:pt idx="2210">
                  <c:v>1679.6167215038497</c:v>
                </c:pt>
                <c:pt idx="2211">
                  <c:v>1678.9631315869576</c:v>
                </c:pt>
                <c:pt idx="2212">
                  <c:v>1678.3095416700658</c:v>
                </c:pt>
                <c:pt idx="2213">
                  <c:v>1677.6559517531737</c:v>
                </c:pt>
                <c:pt idx="2214">
                  <c:v>1677.0023618362898</c:v>
                </c:pt>
                <c:pt idx="2215">
                  <c:v>1676.3487719193977</c:v>
                </c:pt>
                <c:pt idx="2216">
                  <c:v>1675.6951820025058</c:v>
                </c:pt>
                <c:pt idx="2217">
                  <c:v>1674.8723719769837</c:v>
                </c:pt>
                <c:pt idx="2218">
                  <c:v>1674.0495619514613</c:v>
                </c:pt>
                <c:pt idx="2219">
                  <c:v>1673.2267519259392</c:v>
                </c:pt>
                <c:pt idx="2220">
                  <c:v>1672.4039419004171</c:v>
                </c:pt>
                <c:pt idx="2221">
                  <c:v>1671.5811318748868</c:v>
                </c:pt>
                <c:pt idx="2222">
                  <c:v>1670.7583218493646</c:v>
                </c:pt>
                <c:pt idx="2223">
                  <c:v>1669.9355118238425</c:v>
                </c:pt>
                <c:pt idx="2224">
                  <c:v>1669.1127017983204</c:v>
                </c:pt>
                <c:pt idx="2225">
                  <c:v>1668.289891772798</c:v>
                </c:pt>
                <c:pt idx="2226">
                  <c:v>1667.4670817472759</c:v>
                </c:pt>
                <c:pt idx="2227">
                  <c:v>1666.6442717217537</c:v>
                </c:pt>
                <c:pt idx="2228">
                  <c:v>1665.8214616962316</c:v>
                </c:pt>
                <c:pt idx="2229">
                  <c:v>1664.9986516707013</c:v>
                </c:pt>
                <c:pt idx="2230">
                  <c:v>1664.1758416451792</c:v>
                </c:pt>
                <c:pt idx="2231">
                  <c:v>1663.353031619657</c:v>
                </c:pt>
                <c:pt idx="2232">
                  <c:v>1662.5302215941349</c:v>
                </c:pt>
                <c:pt idx="2233">
                  <c:v>1661.7074115686125</c:v>
                </c:pt>
                <c:pt idx="2234">
                  <c:v>1660.8846015430904</c:v>
                </c:pt>
                <c:pt idx="2235">
                  <c:v>1660.0617915175683</c:v>
                </c:pt>
                <c:pt idx="2236">
                  <c:v>1659.2389814920462</c:v>
                </c:pt>
                <c:pt idx="2237">
                  <c:v>1658.4161714665158</c:v>
                </c:pt>
                <c:pt idx="2238">
                  <c:v>1657.5933614409937</c:v>
                </c:pt>
                <c:pt idx="2239">
                  <c:v>1656.7705514154716</c:v>
                </c:pt>
                <c:pt idx="2240">
                  <c:v>1655.9477413899492</c:v>
                </c:pt>
                <c:pt idx="2241">
                  <c:v>1655.1249313644271</c:v>
                </c:pt>
                <c:pt idx="2242">
                  <c:v>1654.302121338905</c:v>
                </c:pt>
                <c:pt idx="2243">
                  <c:v>1653.4793113133828</c:v>
                </c:pt>
                <c:pt idx="2244">
                  <c:v>1652.6565012878605</c:v>
                </c:pt>
                <c:pt idx="2245">
                  <c:v>1651.8336912623304</c:v>
                </c:pt>
                <c:pt idx="2246">
                  <c:v>1651.0108812368082</c:v>
                </c:pt>
                <c:pt idx="2247">
                  <c:v>1650.1880712112859</c:v>
                </c:pt>
                <c:pt idx="2248">
                  <c:v>1649.3652611857638</c:v>
                </c:pt>
                <c:pt idx="2249">
                  <c:v>1648.5424511602416</c:v>
                </c:pt>
                <c:pt idx="2250">
                  <c:v>1647.7196411347195</c:v>
                </c:pt>
                <c:pt idx="2251">
                  <c:v>1646.8968311091971</c:v>
                </c:pt>
                <c:pt idx="2252">
                  <c:v>1646.074021083675</c:v>
                </c:pt>
                <c:pt idx="2253">
                  <c:v>1645.2512110581529</c:v>
                </c:pt>
                <c:pt idx="2254">
                  <c:v>1644.4284010326228</c:v>
                </c:pt>
                <c:pt idx="2255">
                  <c:v>1643.6055910071004</c:v>
                </c:pt>
                <c:pt idx="2256">
                  <c:v>1642.7827809815783</c:v>
                </c:pt>
                <c:pt idx="2257">
                  <c:v>1641.9599709560562</c:v>
                </c:pt>
                <c:pt idx="2258">
                  <c:v>1641.137160930534</c:v>
                </c:pt>
                <c:pt idx="2259">
                  <c:v>1640.3143509050117</c:v>
                </c:pt>
                <c:pt idx="2260">
                  <c:v>1639.4915408794895</c:v>
                </c:pt>
                <c:pt idx="2261">
                  <c:v>1638.6687308539674</c:v>
                </c:pt>
                <c:pt idx="2262">
                  <c:v>1637.8459208284371</c:v>
                </c:pt>
                <c:pt idx="2263">
                  <c:v>1637.023110802915</c:v>
                </c:pt>
                <c:pt idx="2264">
                  <c:v>1636.2003007773928</c:v>
                </c:pt>
                <c:pt idx="2265">
                  <c:v>1635.3774907518707</c:v>
                </c:pt>
                <c:pt idx="2266">
                  <c:v>1634.5546807263484</c:v>
                </c:pt>
                <c:pt idx="2267">
                  <c:v>1633.7318707008262</c:v>
                </c:pt>
                <c:pt idx="2268">
                  <c:v>1632.9090606753041</c:v>
                </c:pt>
                <c:pt idx="2269">
                  <c:v>1632.086250649782</c:v>
                </c:pt>
                <c:pt idx="2270">
                  <c:v>1631.2634406242514</c:v>
                </c:pt>
                <c:pt idx="2271">
                  <c:v>1630.4406305987293</c:v>
                </c:pt>
                <c:pt idx="2272">
                  <c:v>1629.6178205732072</c:v>
                </c:pt>
                <c:pt idx="2273">
                  <c:v>1628.7950105476848</c:v>
                </c:pt>
                <c:pt idx="2274">
                  <c:v>1627.9722005221627</c:v>
                </c:pt>
                <c:pt idx="2275">
                  <c:v>1627.1493904966405</c:v>
                </c:pt>
                <c:pt idx="2276">
                  <c:v>1626.3265804711184</c:v>
                </c:pt>
                <c:pt idx="2277">
                  <c:v>1625.503770445596</c:v>
                </c:pt>
                <c:pt idx="2278">
                  <c:v>1624.680960420066</c:v>
                </c:pt>
                <c:pt idx="2279">
                  <c:v>1623.8581503945438</c:v>
                </c:pt>
                <c:pt idx="2280">
                  <c:v>1623.0353403690217</c:v>
                </c:pt>
                <c:pt idx="2281">
                  <c:v>1622.2125303434993</c:v>
                </c:pt>
                <c:pt idx="2282">
                  <c:v>1621.3897203179772</c:v>
                </c:pt>
                <c:pt idx="2283">
                  <c:v>1618.3002785409344</c:v>
                </c:pt>
                <c:pt idx="2284">
                  <c:v>1615.2108367638916</c:v>
                </c:pt>
                <c:pt idx="2285">
                  <c:v>1612.1213949868406</c:v>
                </c:pt>
                <c:pt idx="2286">
                  <c:v>1609.0319532097978</c:v>
                </c:pt>
                <c:pt idx="2287">
                  <c:v>1605.9425114327551</c:v>
                </c:pt>
                <c:pt idx="2288">
                  <c:v>1602.853069655712</c:v>
                </c:pt>
                <c:pt idx="2289">
                  <c:v>1599.763627878669</c:v>
                </c:pt>
                <c:pt idx="2290">
                  <c:v>1596.674186101626</c:v>
                </c:pt>
                <c:pt idx="2291">
                  <c:v>1593.584744324575</c:v>
                </c:pt>
                <c:pt idx="2292">
                  <c:v>1590.4953025475322</c:v>
                </c:pt>
                <c:pt idx="2293">
                  <c:v>1587.4058607704892</c:v>
                </c:pt>
                <c:pt idx="2294">
                  <c:v>1584.3164189934462</c:v>
                </c:pt>
                <c:pt idx="2295">
                  <c:v>1581.2269772164032</c:v>
                </c:pt>
                <c:pt idx="2296">
                  <c:v>1578.1375354393522</c:v>
                </c:pt>
                <c:pt idx="2297">
                  <c:v>1575.0480936623094</c:v>
                </c:pt>
                <c:pt idx="2298">
                  <c:v>1571.9586518852666</c:v>
                </c:pt>
                <c:pt idx="2299">
                  <c:v>1568.8692101082238</c:v>
                </c:pt>
                <c:pt idx="2300">
                  <c:v>1565.7797683311808</c:v>
                </c:pt>
                <c:pt idx="2301">
                  <c:v>1562.6903265541378</c:v>
                </c:pt>
                <c:pt idx="2302">
                  <c:v>1559.6008847770868</c:v>
                </c:pt>
                <c:pt idx="2303">
                  <c:v>1556.511443000044</c:v>
                </c:pt>
                <c:pt idx="2304">
                  <c:v>1553.422001223001</c:v>
                </c:pt>
                <c:pt idx="2305">
                  <c:v>1550.3325594459584</c:v>
                </c:pt>
                <c:pt idx="2306">
                  <c:v>1547.2431176689154</c:v>
                </c:pt>
                <c:pt idx="2307">
                  <c:v>1544.1536758918646</c:v>
                </c:pt>
                <c:pt idx="2308">
                  <c:v>1541.0642341148216</c:v>
                </c:pt>
                <c:pt idx="2309">
                  <c:v>1537.9747923377786</c:v>
                </c:pt>
                <c:pt idx="2310">
                  <c:v>1534.8853505607356</c:v>
                </c:pt>
                <c:pt idx="2311">
                  <c:v>1531.795908783693</c:v>
                </c:pt>
                <c:pt idx="2312">
                  <c:v>1528.70646700665</c:v>
                </c:pt>
                <c:pt idx="2313">
                  <c:v>1525.617025229599</c:v>
                </c:pt>
                <c:pt idx="2314">
                  <c:v>1522.527583452556</c:v>
                </c:pt>
                <c:pt idx="2315">
                  <c:v>1519.438141675513</c:v>
                </c:pt>
                <c:pt idx="2316">
                  <c:v>1516.3486998984699</c:v>
                </c:pt>
                <c:pt idx="2317">
                  <c:v>1513.2592581214274</c:v>
                </c:pt>
                <c:pt idx="2318">
                  <c:v>1510.1698163443764</c:v>
                </c:pt>
                <c:pt idx="2319">
                  <c:v>1507.0803745673334</c:v>
                </c:pt>
                <c:pt idx="2320">
                  <c:v>1503.9909327902903</c:v>
                </c:pt>
                <c:pt idx="2321">
                  <c:v>1500.9014910132473</c:v>
                </c:pt>
                <c:pt idx="2322">
                  <c:v>1497.8120492362045</c:v>
                </c:pt>
                <c:pt idx="2323">
                  <c:v>1494.7226074591617</c:v>
                </c:pt>
                <c:pt idx="2324">
                  <c:v>1491.6331656821108</c:v>
                </c:pt>
                <c:pt idx="2325">
                  <c:v>1488.5437239050677</c:v>
                </c:pt>
                <c:pt idx="2326">
                  <c:v>1485.4542821280247</c:v>
                </c:pt>
                <c:pt idx="2327">
                  <c:v>1482.3648403509819</c:v>
                </c:pt>
                <c:pt idx="2328">
                  <c:v>1479.2753985739389</c:v>
                </c:pt>
                <c:pt idx="2329">
                  <c:v>1476.1859567968879</c:v>
                </c:pt>
                <c:pt idx="2330">
                  <c:v>1473.0965150198451</c:v>
                </c:pt>
                <c:pt idx="2331">
                  <c:v>1470.0070732428021</c:v>
                </c:pt>
                <c:pt idx="2332">
                  <c:v>1466.9176314657593</c:v>
                </c:pt>
                <c:pt idx="2333">
                  <c:v>1463.8281896887163</c:v>
                </c:pt>
                <c:pt idx="2334">
                  <c:v>1460.7387479116735</c:v>
                </c:pt>
                <c:pt idx="2335">
                  <c:v>1457.6493061346225</c:v>
                </c:pt>
                <c:pt idx="2336">
                  <c:v>1454.5598643575795</c:v>
                </c:pt>
                <c:pt idx="2337">
                  <c:v>1451.4704225805367</c:v>
                </c:pt>
                <c:pt idx="2338">
                  <c:v>1448.3809808034939</c:v>
                </c:pt>
                <c:pt idx="2339">
                  <c:v>1445.2915390264509</c:v>
                </c:pt>
                <c:pt idx="2340">
                  <c:v>1442.2020972494001</c:v>
                </c:pt>
                <c:pt idx="2341">
                  <c:v>1439.1126554723573</c:v>
                </c:pt>
                <c:pt idx="2342">
                  <c:v>1436.0232136953143</c:v>
                </c:pt>
                <c:pt idx="2343">
                  <c:v>1432.9337719182715</c:v>
                </c:pt>
                <c:pt idx="2344">
                  <c:v>1429.8443301412285</c:v>
                </c:pt>
                <c:pt idx="2345">
                  <c:v>1426.7548883641855</c:v>
                </c:pt>
                <c:pt idx="2346">
                  <c:v>1423.6654465871345</c:v>
                </c:pt>
                <c:pt idx="2347">
                  <c:v>1420.5760048100915</c:v>
                </c:pt>
                <c:pt idx="2348">
                  <c:v>1417.4865630330487</c:v>
                </c:pt>
                <c:pt idx="2349">
                  <c:v>1416.2884250989623</c:v>
                </c:pt>
                <c:pt idx="2350">
                  <c:v>1415.0902871648759</c:v>
                </c:pt>
                <c:pt idx="2351">
                  <c:v>1413.8921492307893</c:v>
                </c:pt>
                <c:pt idx="2352">
                  <c:v>1412.6940112967029</c:v>
                </c:pt>
                <c:pt idx="2353">
                  <c:v>1411.4958733626163</c:v>
                </c:pt>
                <c:pt idx="2354">
                  <c:v>1410.2977354285299</c:v>
                </c:pt>
                <c:pt idx="2355">
                  <c:v>1409.0995974944433</c:v>
                </c:pt>
                <c:pt idx="2356">
                  <c:v>1407.9014595603569</c:v>
                </c:pt>
                <c:pt idx="2357">
                  <c:v>1406.7033216262705</c:v>
                </c:pt>
                <c:pt idx="2358">
                  <c:v>1405.5051836921839</c:v>
                </c:pt>
                <c:pt idx="2359">
                  <c:v>1404.3070457580975</c:v>
                </c:pt>
                <c:pt idx="2360">
                  <c:v>1403.1089078240109</c:v>
                </c:pt>
                <c:pt idx="2361">
                  <c:v>1401.9107698899245</c:v>
                </c:pt>
                <c:pt idx="2362">
                  <c:v>1400.7126319558381</c:v>
                </c:pt>
                <c:pt idx="2363">
                  <c:v>1399.5144940217515</c:v>
                </c:pt>
                <c:pt idx="2364">
                  <c:v>1398.3163560876651</c:v>
                </c:pt>
                <c:pt idx="2365">
                  <c:v>1397.1182181535785</c:v>
                </c:pt>
                <c:pt idx="2366">
                  <c:v>1395.9200802194921</c:v>
                </c:pt>
                <c:pt idx="2367">
                  <c:v>1394.7219422854055</c:v>
                </c:pt>
                <c:pt idx="2368">
                  <c:v>1393.5238043513191</c:v>
                </c:pt>
                <c:pt idx="2369">
                  <c:v>1392.3256664172327</c:v>
                </c:pt>
                <c:pt idx="2370">
                  <c:v>1391.1275284831461</c:v>
                </c:pt>
                <c:pt idx="2371">
                  <c:v>1389.9293905490597</c:v>
                </c:pt>
                <c:pt idx="2372">
                  <c:v>1388.7312526149731</c:v>
                </c:pt>
                <c:pt idx="2373">
                  <c:v>1387.5331146808867</c:v>
                </c:pt>
                <c:pt idx="2374">
                  <c:v>1386.3349767468003</c:v>
                </c:pt>
                <c:pt idx="2375">
                  <c:v>1385.1368388127137</c:v>
                </c:pt>
                <c:pt idx="2376">
                  <c:v>1383.9387008786275</c:v>
                </c:pt>
                <c:pt idx="2377">
                  <c:v>1382.7405629445409</c:v>
                </c:pt>
                <c:pt idx="2378">
                  <c:v>1381.5424250104545</c:v>
                </c:pt>
                <c:pt idx="2379">
                  <c:v>1380.3442870763679</c:v>
                </c:pt>
                <c:pt idx="2380">
                  <c:v>1379.1461491422815</c:v>
                </c:pt>
                <c:pt idx="2381">
                  <c:v>1377.9480112081951</c:v>
                </c:pt>
                <c:pt idx="2382">
                  <c:v>1376.7498732741085</c:v>
                </c:pt>
                <c:pt idx="2383">
                  <c:v>1375.5517353400221</c:v>
                </c:pt>
                <c:pt idx="2384">
                  <c:v>1374.3535974059355</c:v>
                </c:pt>
                <c:pt idx="2385">
                  <c:v>1373.1554594718491</c:v>
                </c:pt>
                <c:pt idx="2386">
                  <c:v>1371.9573215377627</c:v>
                </c:pt>
                <c:pt idx="2387">
                  <c:v>1370.7591836036761</c:v>
                </c:pt>
                <c:pt idx="2388">
                  <c:v>1369.5610456695897</c:v>
                </c:pt>
                <c:pt idx="2389">
                  <c:v>1368.3629077355031</c:v>
                </c:pt>
                <c:pt idx="2390">
                  <c:v>1367.1647698014167</c:v>
                </c:pt>
                <c:pt idx="2391">
                  <c:v>1365.9666318673301</c:v>
                </c:pt>
                <c:pt idx="2392">
                  <c:v>1364.7684939332437</c:v>
                </c:pt>
                <c:pt idx="2393">
                  <c:v>1363.5703559991573</c:v>
                </c:pt>
                <c:pt idx="2394">
                  <c:v>1362.3722180650707</c:v>
                </c:pt>
                <c:pt idx="2395">
                  <c:v>1361.1740801309843</c:v>
                </c:pt>
                <c:pt idx="2396">
                  <c:v>1359.9759421968977</c:v>
                </c:pt>
                <c:pt idx="2397">
                  <c:v>1358.7778042628113</c:v>
                </c:pt>
                <c:pt idx="2398">
                  <c:v>1357.5796663287249</c:v>
                </c:pt>
                <c:pt idx="2399">
                  <c:v>1356.3815283946383</c:v>
                </c:pt>
                <c:pt idx="2400">
                  <c:v>1355.1833904605519</c:v>
                </c:pt>
                <c:pt idx="2401">
                  <c:v>1353.9852525264655</c:v>
                </c:pt>
                <c:pt idx="2402">
                  <c:v>1352.7871145923791</c:v>
                </c:pt>
                <c:pt idx="2403">
                  <c:v>1351.5889766582925</c:v>
                </c:pt>
                <c:pt idx="2404">
                  <c:v>1350.3908387242061</c:v>
                </c:pt>
                <c:pt idx="2405">
                  <c:v>1349.1927007901197</c:v>
                </c:pt>
                <c:pt idx="2406">
                  <c:v>1347.9945628560331</c:v>
                </c:pt>
                <c:pt idx="2407">
                  <c:v>1346.7964249219467</c:v>
                </c:pt>
                <c:pt idx="2408">
                  <c:v>1345.5982869878601</c:v>
                </c:pt>
                <c:pt idx="2409">
                  <c:v>1344.4001490537737</c:v>
                </c:pt>
                <c:pt idx="2410">
                  <c:v>1343.2020111196871</c:v>
                </c:pt>
                <c:pt idx="2411">
                  <c:v>1342.0038731856007</c:v>
                </c:pt>
                <c:pt idx="2412">
                  <c:v>1340.8057352515143</c:v>
                </c:pt>
                <c:pt idx="2413">
                  <c:v>1337.335420364763</c:v>
                </c:pt>
                <c:pt idx="2414">
                  <c:v>1333.8651054780198</c:v>
                </c:pt>
                <c:pt idx="2415">
                  <c:v>1330.3947905912687</c:v>
                </c:pt>
                <c:pt idx="2416">
                  <c:v>1326.9244757045253</c:v>
                </c:pt>
                <c:pt idx="2417">
                  <c:v>1323.454160817774</c:v>
                </c:pt>
                <c:pt idx="2418">
                  <c:v>1319.9838459310226</c:v>
                </c:pt>
                <c:pt idx="2419">
                  <c:v>1316.5135310442793</c:v>
                </c:pt>
                <c:pt idx="2420">
                  <c:v>1313.0432161575281</c:v>
                </c:pt>
                <c:pt idx="2421">
                  <c:v>1309.5729012707766</c:v>
                </c:pt>
                <c:pt idx="2422">
                  <c:v>1306.1025863840334</c:v>
                </c:pt>
                <c:pt idx="2423">
                  <c:v>1302.6322714972823</c:v>
                </c:pt>
                <c:pt idx="2424">
                  <c:v>1299.1619566105392</c:v>
                </c:pt>
                <c:pt idx="2425">
                  <c:v>1295.6916417237876</c:v>
                </c:pt>
                <c:pt idx="2426">
                  <c:v>1292.2213268370363</c:v>
                </c:pt>
                <c:pt idx="2427">
                  <c:v>1288.7510119502931</c:v>
                </c:pt>
                <c:pt idx="2428">
                  <c:v>1285.2806970635418</c:v>
                </c:pt>
                <c:pt idx="2429">
                  <c:v>1281.8103821767986</c:v>
                </c:pt>
                <c:pt idx="2430">
                  <c:v>1278.340067290047</c:v>
                </c:pt>
                <c:pt idx="2431">
                  <c:v>1274.8697524032959</c:v>
                </c:pt>
                <c:pt idx="2432">
                  <c:v>1271.3994375165528</c:v>
                </c:pt>
                <c:pt idx="2433">
                  <c:v>1267.9291226298012</c:v>
                </c:pt>
                <c:pt idx="2434">
                  <c:v>1264.4588077430501</c:v>
                </c:pt>
                <c:pt idx="2435">
                  <c:v>1260.9884928563069</c:v>
                </c:pt>
                <c:pt idx="2436">
                  <c:v>1257.5181779695556</c:v>
                </c:pt>
                <c:pt idx="2437">
                  <c:v>1254.0478630828125</c:v>
                </c:pt>
                <c:pt idx="2438">
                  <c:v>1250.5775481960613</c:v>
                </c:pt>
                <c:pt idx="2439">
                  <c:v>1247.1072333093098</c:v>
                </c:pt>
                <c:pt idx="2440">
                  <c:v>1243.6369184225666</c:v>
                </c:pt>
                <c:pt idx="2441">
                  <c:v>1240.1666035358155</c:v>
                </c:pt>
                <c:pt idx="2442">
                  <c:v>1236.6962886490721</c:v>
                </c:pt>
                <c:pt idx="2443">
                  <c:v>1233.225973762321</c:v>
                </c:pt>
                <c:pt idx="2444">
                  <c:v>1229.7556588755699</c:v>
                </c:pt>
                <c:pt idx="2445">
                  <c:v>1226.2853439888265</c:v>
                </c:pt>
                <c:pt idx="2446">
                  <c:v>1222.8150291020752</c:v>
                </c:pt>
                <c:pt idx="2447">
                  <c:v>1219.3447142153238</c:v>
                </c:pt>
                <c:pt idx="2448">
                  <c:v>1215.8743993285805</c:v>
                </c:pt>
                <c:pt idx="2449">
                  <c:v>1212.4040844418291</c:v>
                </c:pt>
                <c:pt idx="2450">
                  <c:v>1208.933769555086</c:v>
                </c:pt>
                <c:pt idx="2451">
                  <c:v>1205.4634546683346</c:v>
                </c:pt>
                <c:pt idx="2452">
                  <c:v>1201.9931397815835</c:v>
                </c:pt>
                <c:pt idx="2453">
                  <c:v>1198.5228248948404</c:v>
                </c:pt>
                <c:pt idx="2454">
                  <c:v>1195.0525100080888</c:v>
                </c:pt>
                <c:pt idx="2455">
                  <c:v>1191.5821951213456</c:v>
                </c:pt>
                <c:pt idx="2456">
                  <c:v>1188.1118802345945</c:v>
                </c:pt>
                <c:pt idx="2457">
                  <c:v>1184.641565347843</c:v>
                </c:pt>
                <c:pt idx="2458">
                  <c:v>1181.1712504610998</c:v>
                </c:pt>
                <c:pt idx="2459">
                  <c:v>1177.7009355743485</c:v>
                </c:pt>
                <c:pt idx="2460">
                  <c:v>1174.2306206875974</c:v>
                </c:pt>
                <c:pt idx="2461">
                  <c:v>1170.7603058008542</c:v>
                </c:pt>
                <c:pt idx="2462">
                  <c:v>1167.2899909141026</c:v>
                </c:pt>
                <c:pt idx="2463">
                  <c:v>1163.8196760273595</c:v>
                </c:pt>
                <c:pt idx="2464">
                  <c:v>1160.3493611406082</c:v>
                </c:pt>
                <c:pt idx="2465">
                  <c:v>1156.8790462538568</c:v>
                </c:pt>
                <c:pt idx="2466">
                  <c:v>1153.4087313671137</c:v>
                </c:pt>
                <c:pt idx="2467">
                  <c:v>1149.9384164803625</c:v>
                </c:pt>
                <c:pt idx="2468">
                  <c:v>1146.4681015936192</c:v>
                </c:pt>
                <c:pt idx="2469">
                  <c:v>1142.9977867068678</c:v>
                </c:pt>
                <c:pt idx="2470">
                  <c:v>1139.5274718201167</c:v>
                </c:pt>
                <c:pt idx="2471">
                  <c:v>1136.0571569333733</c:v>
                </c:pt>
                <c:pt idx="2472">
                  <c:v>1132.5868420466222</c:v>
                </c:pt>
                <c:pt idx="2473">
                  <c:v>1129.1165271598711</c:v>
                </c:pt>
                <c:pt idx="2474">
                  <c:v>1125.6462122731277</c:v>
                </c:pt>
                <c:pt idx="2475">
                  <c:v>1122.1758973863764</c:v>
                </c:pt>
                <c:pt idx="2476">
                  <c:v>1118.7055824996332</c:v>
                </c:pt>
                <c:pt idx="2477">
                  <c:v>1115.2352676128819</c:v>
                </c:pt>
                <c:pt idx="2478">
                  <c:v>1116.7675597336618</c:v>
                </c:pt>
                <c:pt idx="2479">
                  <c:v>1118.2998518544496</c:v>
                </c:pt>
                <c:pt idx="2480">
                  <c:v>1119.8321439752294</c:v>
                </c:pt>
                <c:pt idx="2481">
                  <c:v>1121.364436096017</c:v>
                </c:pt>
                <c:pt idx="2482">
                  <c:v>1122.8967282167971</c:v>
                </c:pt>
                <c:pt idx="2483">
                  <c:v>1124.4290203375767</c:v>
                </c:pt>
                <c:pt idx="2484">
                  <c:v>1125.9613124583648</c:v>
                </c:pt>
                <c:pt idx="2485">
                  <c:v>1127.4936045791444</c:v>
                </c:pt>
                <c:pt idx="2486">
                  <c:v>1129.0258966999324</c:v>
                </c:pt>
                <c:pt idx="2487">
                  <c:v>1130.5581888207123</c:v>
                </c:pt>
                <c:pt idx="2488">
                  <c:v>1132.0904809414922</c:v>
                </c:pt>
                <c:pt idx="2489">
                  <c:v>1133.62277306228</c:v>
                </c:pt>
                <c:pt idx="2490">
                  <c:v>1135.1550651830601</c:v>
                </c:pt>
                <c:pt idx="2491">
                  <c:v>1136.6873573038479</c:v>
                </c:pt>
                <c:pt idx="2492">
                  <c:v>1138.2196494246277</c:v>
                </c:pt>
                <c:pt idx="2493">
                  <c:v>1139.7519415454074</c:v>
                </c:pt>
                <c:pt idx="2494">
                  <c:v>1141.2842336661954</c:v>
                </c:pt>
                <c:pt idx="2495">
                  <c:v>1142.816525786975</c:v>
                </c:pt>
                <c:pt idx="2496">
                  <c:v>1144.3488179077549</c:v>
                </c:pt>
                <c:pt idx="2497">
                  <c:v>1145.8811100285427</c:v>
                </c:pt>
                <c:pt idx="2498">
                  <c:v>1147.4134021493226</c:v>
                </c:pt>
                <c:pt idx="2499">
                  <c:v>1148.9456942701106</c:v>
                </c:pt>
                <c:pt idx="2500">
                  <c:v>1150.4779863908902</c:v>
                </c:pt>
                <c:pt idx="2501">
                  <c:v>1152.0102785116701</c:v>
                </c:pt>
                <c:pt idx="2502">
                  <c:v>1153.5425706324581</c:v>
                </c:pt>
                <c:pt idx="2503">
                  <c:v>1155.074862753238</c:v>
                </c:pt>
                <c:pt idx="2504">
                  <c:v>1156.607154874026</c:v>
                </c:pt>
                <c:pt idx="2505">
                  <c:v>1158.1394469948057</c:v>
                </c:pt>
                <c:pt idx="2506">
                  <c:v>1159.6717391155855</c:v>
                </c:pt>
                <c:pt idx="2507">
                  <c:v>1161.2040312363733</c:v>
                </c:pt>
                <c:pt idx="2508">
                  <c:v>1162.7363233571532</c:v>
                </c:pt>
                <c:pt idx="2509">
                  <c:v>1164.268615477941</c:v>
                </c:pt>
                <c:pt idx="2510">
                  <c:v>1165.8009075987209</c:v>
                </c:pt>
                <c:pt idx="2511">
                  <c:v>1167.3331997195005</c:v>
                </c:pt>
                <c:pt idx="2512">
                  <c:v>1168.8654918402883</c:v>
                </c:pt>
                <c:pt idx="2513">
                  <c:v>1170.3977839610679</c:v>
                </c:pt>
                <c:pt idx="2514">
                  <c:v>1171.930076081856</c:v>
                </c:pt>
                <c:pt idx="2515">
                  <c:v>1173.4623682026358</c:v>
                </c:pt>
                <c:pt idx="2516">
                  <c:v>1174.9946603234155</c:v>
                </c:pt>
                <c:pt idx="2517">
                  <c:v>1176.5269524442035</c:v>
                </c:pt>
                <c:pt idx="2518">
                  <c:v>1178.0592445649834</c:v>
                </c:pt>
                <c:pt idx="2519">
                  <c:v>1179.5915366857714</c:v>
                </c:pt>
                <c:pt idx="2520">
                  <c:v>1181.123828806551</c:v>
                </c:pt>
                <c:pt idx="2521">
                  <c:v>1182.6561209273309</c:v>
                </c:pt>
                <c:pt idx="2522">
                  <c:v>1184.1884130481185</c:v>
                </c:pt>
                <c:pt idx="2523">
                  <c:v>1185.7207051688983</c:v>
                </c:pt>
                <c:pt idx="2524">
                  <c:v>1187.2529972896862</c:v>
                </c:pt>
                <c:pt idx="2525">
                  <c:v>1188.785289410466</c:v>
                </c:pt>
                <c:pt idx="2526">
                  <c:v>1190.3175815312457</c:v>
                </c:pt>
                <c:pt idx="2527">
                  <c:v>1191.8498736520335</c:v>
                </c:pt>
                <c:pt idx="2528">
                  <c:v>1193.3821657728133</c:v>
                </c:pt>
                <c:pt idx="2529">
                  <c:v>1194.9144578935934</c:v>
                </c:pt>
                <c:pt idx="2530">
                  <c:v>1196.4467500143812</c:v>
                </c:pt>
                <c:pt idx="2531">
                  <c:v>1197.9790421351613</c:v>
                </c:pt>
                <c:pt idx="2532">
                  <c:v>1199.5113342559491</c:v>
                </c:pt>
                <c:pt idx="2533">
                  <c:v>1201.043626376729</c:v>
                </c:pt>
                <c:pt idx="2534">
                  <c:v>1202.5759184975086</c:v>
                </c:pt>
                <c:pt idx="2535">
                  <c:v>1204.1082106182967</c:v>
                </c:pt>
                <c:pt idx="2536">
                  <c:v>1205.6405027390765</c:v>
                </c:pt>
                <c:pt idx="2537">
                  <c:v>1207.1727948598646</c:v>
                </c:pt>
                <c:pt idx="2538">
                  <c:v>1208.7050869806444</c:v>
                </c:pt>
                <c:pt idx="2539">
                  <c:v>1210.2373791014245</c:v>
                </c:pt>
                <c:pt idx="2540">
                  <c:v>1211.7696712222121</c:v>
                </c:pt>
                <c:pt idx="2541">
                  <c:v>1213.3019633429922</c:v>
                </c:pt>
                <c:pt idx="2542">
                  <c:v>1214.83425546378</c:v>
                </c:pt>
                <c:pt idx="2543">
                  <c:v>1216.3665475845598</c:v>
                </c:pt>
                <c:pt idx="2544">
                  <c:v>1215.7981646141775</c:v>
                </c:pt>
                <c:pt idx="2545">
                  <c:v>1215.2297816437951</c:v>
                </c:pt>
                <c:pt idx="2546">
                  <c:v>1214.6613986734126</c:v>
                </c:pt>
                <c:pt idx="2547">
                  <c:v>1214.0930157030302</c:v>
                </c:pt>
                <c:pt idx="2548">
                  <c:v>1213.5246327326479</c:v>
                </c:pt>
                <c:pt idx="2549">
                  <c:v>1212.9562497622735</c:v>
                </c:pt>
                <c:pt idx="2550">
                  <c:v>1212.3878667918912</c:v>
                </c:pt>
                <c:pt idx="2551">
                  <c:v>1211.8194838215088</c:v>
                </c:pt>
                <c:pt idx="2552">
                  <c:v>1211.2511008511265</c:v>
                </c:pt>
                <c:pt idx="2553">
                  <c:v>1210.6827178807441</c:v>
                </c:pt>
                <c:pt idx="2554">
                  <c:v>1210.1143349103618</c:v>
                </c:pt>
                <c:pt idx="2555">
                  <c:v>1209.5459519399794</c:v>
                </c:pt>
                <c:pt idx="2556">
                  <c:v>1208.9775689695971</c:v>
                </c:pt>
                <c:pt idx="2557">
                  <c:v>1208.4091859992147</c:v>
                </c:pt>
                <c:pt idx="2558">
                  <c:v>1207.8408030288322</c:v>
                </c:pt>
                <c:pt idx="2559">
                  <c:v>1207.2724200584498</c:v>
                </c:pt>
                <c:pt idx="2560">
                  <c:v>1206.7040370880757</c:v>
                </c:pt>
                <c:pt idx="2561">
                  <c:v>1206.1356541176933</c:v>
                </c:pt>
                <c:pt idx="2562">
                  <c:v>1205.567271147311</c:v>
                </c:pt>
                <c:pt idx="2563">
                  <c:v>1204.9988881769286</c:v>
                </c:pt>
                <c:pt idx="2564">
                  <c:v>1204.4305052065463</c:v>
                </c:pt>
                <c:pt idx="2565">
                  <c:v>1203.8621222361639</c:v>
                </c:pt>
                <c:pt idx="2566">
                  <c:v>1203.2937392657816</c:v>
                </c:pt>
                <c:pt idx="2567">
                  <c:v>1202.7253562953993</c:v>
                </c:pt>
                <c:pt idx="2568">
                  <c:v>1202.1569733250169</c:v>
                </c:pt>
                <c:pt idx="2569">
                  <c:v>1201.5885903546346</c:v>
                </c:pt>
                <c:pt idx="2570">
                  <c:v>1201.020207384252</c:v>
                </c:pt>
                <c:pt idx="2571">
                  <c:v>1200.4518244138776</c:v>
                </c:pt>
                <c:pt idx="2572">
                  <c:v>1199.8834414434953</c:v>
                </c:pt>
                <c:pt idx="2573">
                  <c:v>1199.3150584731129</c:v>
                </c:pt>
                <c:pt idx="2574">
                  <c:v>1198.7466755027306</c:v>
                </c:pt>
                <c:pt idx="2575">
                  <c:v>1198.1782925323482</c:v>
                </c:pt>
                <c:pt idx="2576">
                  <c:v>1197.6099095619659</c:v>
                </c:pt>
                <c:pt idx="2577">
                  <c:v>1197.0415265915835</c:v>
                </c:pt>
                <c:pt idx="2578">
                  <c:v>1196.4731436212012</c:v>
                </c:pt>
                <c:pt idx="2579">
                  <c:v>1195.9047606508188</c:v>
                </c:pt>
                <c:pt idx="2580">
                  <c:v>1195.3363776804365</c:v>
                </c:pt>
                <c:pt idx="2581">
                  <c:v>1194.7679947100542</c:v>
                </c:pt>
                <c:pt idx="2582">
                  <c:v>1194.1996117396798</c:v>
                </c:pt>
                <c:pt idx="2583">
                  <c:v>1193.6312287692972</c:v>
                </c:pt>
                <c:pt idx="2584">
                  <c:v>1193.0628457989149</c:v>
                </c:pt>
                <c:pt idx="2585">
                  <c:v>1192.4944628285325</c:v>
                </c:pt>
                <c:pt idx="2586">
                  <c:v>1191.9260798581502</c:v>
                </c:pt>
                <c:pt idx="2587">
                  <c:v>1191.3576968877678</c:v>
                </c:pt>
                <c:pt idx="2588">
                  <c:v>1190.7893139173855</c:v>
                </c:pt>
                <c:pt idx="2589">
                  <c:v>1190.2209309470031</c:v>
                </c:pt>
                <c:pt idx="2590">
                  <c:v>1189.6525479766208</c:v>
                </c:pt>
                <c:pt idx="2591">
                  <c:v>1189.0841650062384</c:v>
                </c:pt>
                <c:pt idx="2592">
                  <c:v>1188.5157820358561</c:v>
                </c:pt>
                <c:pt idx="2593">
                  <c:v>1187.9473990654817</c:v>
                </c:pt>
                <c:pt idx="2594">
                  <c:v>1187.3790160950994</c:v>
                </c:pt>
                <c:pt idx="2595">
                  <c:v>1186.8106331247168</c:v>
                </c:pt>
                <c:pt idx="2596">
                  <c:v>1186.2422501543344</c:v>
                </c:pt>
                <c:pt idx="2597">
                  <c:v>1185.6738671839521</c:v>
                </c:pt>
                <c:pt idx="2598">
                  <c:v>1185.1054842135698</c:v>
                </c:pt>
                <c:pt idx="2599">
                  <c:v>1184.5371012431874</c:v>
                </c:pt>
                <c:pt idx="2600">
                  <c:v>1183.9687182728051</c:v>
                </c:pt>
                <c:pt idx="2601">
                  <c:v>1183.4003353024227</c:v>
                </c:pt>
                <c:pt idx="2602">
                  <c:v>1182.8319523320404</c:v>
                </c:pt>
                <c:pt idx="2603">
                  <c:v>1182.263569361658</c:v>
                </c:pt>
                <c:pt idx="2604">
                  <c:v>1181.6951863912836</c:v>
                </c:pt>
                <c:pt idx="2605">
                  <c:v>1181.1268034209013</c:v>
                </c:pt>
                <c:pt idx="2606">
                  <c:v>1180.558420450519</c:v>
                </c:pt>
                <c:pt idx="2607">
                  <c:v>1179.9900374801364</c:v>
                </c:pt>
                <c:pt idx="2608">
                  <c:v>1179.421654509754</c:v>
                </c:pt>
                <c:pt idx="2609">
                  <c:v>1178.8532715393717</c:v>
                </c:pt>
                <c:pt idx="2610">
                  <c:v>1179.062469827164</c:v>
                </c:pt>
                <c:pt idx="2611">
                  <c:v>1179.2716681149566</c:v>
                </c:pt>
                <c:pt idx="2612">
                  <c:v>1179.4808664027489</c:v>
                </c:pt>
                <c:pt idx="2613">
                  <c:v>1179.6900646905415</c:v>
                </c:pt>
                <c:pt idx="2614">
                  <c:v>1179.8992629783338</c:v>
                </c:pt>
                <c:pt idx="2615">
                  <c:v>1180.1084612661264</c:v>
                </c:pt>
                <c:pt idx="2616">
                  <c:v>1180.3176595539189</c:v>
                </c:pt>
                <c:pt idx="2617">
                  <c:v>1180.5268578417113</c:v>
                </c:pt>
                <c:pt idx="2618">
                  <c:v>1180.7360561295038</c:v>
                </c:pt>
                <c:pt idx="2619">
                  <c:v>1180.9452544172964</c:v>
                </c:pt>
                <c:pt idx="2620">
                  <c:v>1181.1544527050887</c:v>
                </c:pt>
                <c:pt idx="2621">
                  <c:v>1181.3636509928813</c:v>
                </c:pt>
                <c:pt idx="2622">
                  <c:v>1181.5728492806738</c:v>
                </c:pt>
                <c:pt idx="2623">
                  <c:v>1181.7820475684664</c:v>
                </c:pt>
                <c:pt idx="2624">
                  <c:v>1181.991245856259</c:v>
                </c:pt>
                <c:pt idx="2625">
                  <c:v>1182.2004441440513</c:v>
                </c:pt>
                <c:pt idx="2626">
                  <c:v>1182.4096424318438</c:v>
                </c:pt>
                <c:pt idx="2627">
                  <c:v>1182.6188407196364</c:v>
                </c:pt>
                <c:pt idx="2628">
                  <c:v>1182.8280390074287</c:v>
                </c:pt>
                <c:pt idx="2629">
                  <c:v>1183.0372372952213</c:v>
                </c:pt>
                <c:pt idx="2630">
                  <c:v>1183.2464355830139</c:v>
                </c:pt>
                <c:pt idx="2631">
                  <c:v>1183.4556338708062</c:v>
                </c:pt>
                <c:pt idx="2632">
                  <c:v>1183.6648321585988</c:v>
                </c:pt>
                <c:pt idx="2633">
                  <c:v>1183.8740304463911</c:v>
                </c:pt>
                <c:pt idx="2634">
                  <c:v>1184.0832287341839</c:v>
                </c:pt>
                <c:pt idx="2635">
                  <c:v>1184.2924270219764</c:v>
                </c:pt>
                <c:pt idx="2636">
                  <c:v>1184.5016253097688</c:v>
                </c:pt>
                <c:pt idx="2637">
                  <c:v>1184.7108235975616</c:v>
                </c:pt>
                <c:pt idx="2638">
                  <c:v>1184.9200218853541</c:v>
                </c:pt>
                <c:pt idx="2639">
                  <c:v>1185.1292201731465</c:v>
                </c:pt>
                <c:pt idx="2640">
                  <c:v>1185.338418460939</c:v>
                </c:pt>
                <c:pt idx="2641">
                  <c:v>1185.5476167487318</c:v>
                </c:pt>
                <c:pt idx="2642">
                  <c:v>1185.7568150365241</c:v>
                </c:pt>
                <c:pt idx="2643">
                  <c:v>1185.9660133243167</c:v>
                </c:pt>
                <c:pt idx="2644">
                  <c:v>1186.175211612109</c:v>
                </c:pt>
                <c:pt idx="2645">
                  <c:v>1186.3844098999016</c:v>
                </c:pt>
                <c:pt idx="2646">
                  <c:v>1186.5936081876941</c:v>
                </c:pt>
                <c:pt idx="2647">
                  <c:v>1186.8028064754865</c:v>
                </c:pt>
                <c:pt idx="2648">
                  <c:v>1187.012004763279</c:v>
                </c:pt>
                <c:pt idx="2649">
                  <c:v>1187.2212030510716</c:v>
                </c:pt>
                <c:pt idx="2650">
                  <c:v>1187.4304013388639</c:v>
                </c:pt>
                <c:pt idx="2651">
                  <c:v>1187.6395996266565</c:v>
                </c:pt>
                <c:pt idx="2652">
                  <c:v>1187.8487979144488</c:v>
                </c:pt>
                <c:pt idx="2653">
                  <c:v>1188.0579962022414</c:v>
                </c:pt>
                <c:pt idx="2654">
                  <c:v>1188.2671944900342</c:v>
                </c:pt>
                <c:pt idx="2655">
                  <c:v>1188.4763927778265</c:v>
                </c:pt>
                <c:pt idx="2656">
                  <c:v>1188.6855910656191</c:v>
                </c:pt>
                <c:pt idx="2657">
                  <c:v>1188.8947893534116</c:v>
                </c:pt>
                <c:pt idx="2658">
                  <c:v>1189.103987641204</c:v>
                </c:pt>
                <c:pt idx="2659">
                  <c:v>1189.3131859289965</c:v>
                </c:pt>
                <c:pt idx="2660">
                  <c:v>1189.5223842167891</c:v>
                </c:pt>
                <c:pt idx="2661">
                  <c:v>1189.7315825045814</c:v>
                </c:pt>
                <c:pt idx="2662">
                  <c:v>1189.940780792374</c:v>
                </c:pt>
                <c:pt idx="2663">
                  <c:v>1190.1499790801663</c:v>
                </c:pt>
                <c:pt idx="2664">
                  <c:v>1190.3591773679589</c:v>
                </c:pt>
                <c:pt idx="2665">
                  <c:v>1190.5683756557514</c:v>
                </c:pt>
                <c:pt idx="2666">
                  <c:v>1190.7775739435438</c:v>
                </c:pt>
                <c:pt idx="2667">
                  <c:v>1190.9867722313363</c:v>
                </c:pt>
                <c:pt idx="2668">
                  <c:v>1191.1959705191289</c:v>
                </c:pt>
                <c:pt idx="2669">
                  <c:v>1191.4051688069212</c:v>
                </c:pt>
                <c:pt idx="2670">
                  <c:v>1191.6143670947138</c:v>
                </c:pt>
                <c:pt idx="2671">
                  <c:v>1191.8235653825061</c:v>
                </c:pt>
                <c:pt idx="2672">
                  <c:v>1192.0327636702987</c:v>
                </c:pt>
                <c:pt idx="2673">
                  <c:v>1192.2419619580912</c:v>
                </c:pt>
                <c:pt idx="2674">
                  <c:v>1193.8364366475766</c:v>
                </c:pt>
                <c:pt idx="2675">
                  <c:v>1195.4309113370537</c:v>
                </c:pt>
                <c:pt idx="2676">
                  <c:v>1197.0253860265389</c:v>
                </c:pt>
                <c:pt idx="2677">
                  <c:v>1198.6198607160243</c:v>
                </c:pt>
                <c:pt idx="2678">
                  <c:v>1200.2143354055017</c:v>
                </c:pt>
                <c:pt idx="2679">
                  <c:v>1201.8088100949869</c:v>
                </c:pt>
                <c:pt idx="2680">
                  <c:v>1203.4032847844724</c:v>
                </c:pt>
                <c:pt idx="2681">
                  <c:v>1204.9977594739578</c:v>
                </c:pt>
                <c:pt idx="2682">
                  <c:v>1206.5922341634353</c:v>
                </c:pt>
                <c:pt idx="2683">
                  <c:v>1208.1867088529207</c:v>
                </c:pt>
                <c:pt idx="2684">
                  <c:v>1209.7811835424059</c:v>
                </c:pt>
                <c:pt idx="2685">
                  <c:v>1211.3756582318833</c:v>
                </c:pt>
                <c:pt idx="2686">
                  <c:v>1212.9701329213688</c:v>
                </c:pt>
                <c:pt idx="2687">
                  <c:v>1214.5646076108542</c:v>
                </c:pt>
                <c:pt idx="2688">
                  <c:v>1216.1590823003314</c:v>
                </c:pt>
                <c:pt idx="2689">
                  <c:v>1217.7535569898168</c:v>
                </c:pt>
                <c:pt idx="2690">
                  <c:v>1219.348031679302</c:v>
                </c:pt>
                <c:pt idx="2691">
                  <c:v>1220.9425063687795</c:v>
                </c:pt>
                <c:pt idx="2692">
                  <c:v>1222.5369810582649</c:v>
                </c:pt>
                <c:pt idx="2693">
                  <c:v>1224.1314557477501</c:v>
                </c:pt>
                <c:pt idx="2694">
                  <c:v>1225.7259304372355</c:v>
                </c:pt>
                <c:pt idx="2695">
                  <c:v>1227.320405126713</c:v>
                </c:pt>
                <c:pt idx="2696">
                  <c:v>1228.9148798161984</c:v>
                </c:pt>
                <c:pt idx="2697">
                  <c:v>1230.5093545056839</c:v>
                </c:pt>
                <c:pt idx="2698">
                  <c:v>1232.1038291951611</c:v>
                </c:pt>
                <c:pt idx="2699">
                  <c:v>1233.6983038846465</c:v>
                </c:pt>
                <c:pt idx="2700">
                  <c:v>1235.2927785741317</c:v>
                </c:pt>
                <c:pt idx="2701">
                  <c:v>1236.887253263609</c:v>
                </c:pt>
                <c:pt idx="2702">
                  <c:v>1238.4817279530942</c:v>
                </c:pt>
                <c:pt idx="2703">
                  <c:v>1240.0762026425793</c:v>
                </c:pt>
                <c:pt idx="2704">
                  <c:v>1241.6706773320566</c:v>
                </c:pt>
                <c:pt idx="2705">
                  <c:v>1243.2651520215418</c:v>
                </c:pt>
                <c:pt idx="2706">
                  <c:v>1244.8596267110272</c:v>
                </c:pt>
                <c:pt idx="2707">
                  <c:v>1246.4541014005126</c:v>
                </c:pt>
                <c:pt idx="2708">
                  <c:v>1248.0485760899896</c:v>
                </c:pt>
                <c:pt idx="2709">
                  <c:v>1249.6430507794751</c:v>
                </c:pt>
                <c:pt idx="2710">
                  <c:v>1251.2375254689605</c:v>
                </c:pt>
                <c:pt idx="2711">
                  <c:v>1252.8320001584377</c:v>
                </c:pt>
                <c:pt idx="2712">
                  <c:v>1254.4264748479229</c:v>
                </c:pt>
                <c:pt idx="2713">
                  <c:v>1256.0209495374083</c:v>
                </c:pt>
                <c:pt idx="2714">
                  <c:v>1257.6154242268858</c:v>
                </c:pt>
                <c:pt idx="2715">
                  <c:v>1259.2098989163712</c:v>
                </c:pt>
                <c:pt idx="2716">
                  <c:v>1260.8043736058567</c:v>
                </c:pt>
                <c:pt idx="2717">
                  <c:v>1262.3988482953339</c:v>
                </c:pt>
                <c:pt idx="2718">
                  <c:v>1263.9933229848193</c:v>
                </c:pt>
                <c:pt idx="2719">
                  <c:v>1265.5877976743047</c:v>
                </c:pt>
                <c:pt idx="2720">
                  <c:v>1267.1822723637902</c:v>
                </c:pt>
                <c:pt idx="2721">
                  <c:v>1268.7767470532674</c:v>
                </c:pt>
                <c:pt idx="2722">
                  <c:v>1270.3712217427531</c:v>
                </c:pt>
                <c:pt idx="2723">
                  <c:v>1271.9656964322385</c:v>
                </c:pt>
                <c:pt idx="2724">
                  <c:v>1273.5601711217159</c:v>
                </c:pt>
                <c:pt idx="2725">
                  <c:v>1275.1546458112011</c:v>
                </c:pt>
                <c:pt idx="2726">
                  <c:v>1276.7491205006863</c:v>
                </c:pt>
                <c:pt idx="2727">
                  <c:v>1278.3435951901638</c:v>
                </c:pt>
                <c:pt idx="2728">
                  <c:v>1279.9380698796492</c:v>
                </c:pt>
                <c:pt idx="2729">
                  <c:v>1281.5325445691346</c:v>
                </c:pt>
                <c:pt idx="2730">
                  <c:v>1283.1270192586119</c:v>
                </c:pt>
                <c:pt idx="2731">
                  <c:v>1284.7214939480973</c:v>
                </c:pt>
                <c:pt idx="2732">
                  <c:v>1286.3159686375827</c:v>
                </c:pt>
                <c:pt idx="2733">
                  <c:v>1287.9104433270682</c:v>
                </c:pt>
                <c:pt idx="2734">
                  <c:v>1289.5049180165456</c:v>
                </c:pt>
                <c:pt idx="2735">
                  <c:v>1291.0993927060308</c:v>
                </c:pt>
                <c:pt idx="2736">
                  <c:v>1292.6938673955162</c:v>
                </c:pt>
                <c:pt idx="2737">
                  <c:v>1294.2883420849935</c:v>
                </c:pt>
                <c:pt idx="2738">
                  <c:v>1295.8828167744789</c:v>
                </c:pt>
                <c:pt idx="2739">
                  <c:v>1295.2965739269603</c:v>
                </c:pt>
                <c:pt idx="2740">
                  <c:v>1294.7103310794498</c:v>
                </c:pt>
                <c:pt idx="2741">
                  <c:v>1294.1240882319312</c:v>
                </c:pt>
                <c:pt idx="2742">
                  <c:v>1293.5378453844205</c:v>
                </c:pt>
                <c:pt idx="2743">
                  <c:v>1292.9516025369019</c:v>
                </c:pt>
                <c:pt idx="2744">
                  <c:v>1292.3653596893832</c:v>
                </c:pt>
                <c:pt idx="2745">
                  <c:v>1291.7791168418726</c:v>
                </c:pt>
                <c:pt idx="2746">
                  <c:v>1291.1928739943539</c:v>
                </c:pt>
                <c:pt idx="2747">
                  <c:v>1290.6066311468435</c:v>
                </c:pt>
                <c:pt idx="2748">
                  <c:v>1290.0203882993248</c:v>
                </c:pt>
                <c:pt idx="2749">
                  <c:v>1289.4341454518062</c:v>
                </c:pt>
                <c:pt idx="2750">
                  <c:v>1288.8479026042955</c:v>
                </c:pt>
                <c:pt idx="2751">
                  <c:v>1288.2616597567769</c:v>
                </c:pt>
                <c:pt idx="2752">
                  <c:v>1287.6754169092662</c:v>
                </c:pt>
                <c:pt idx="2753">
                  <c:v>1287.0891740617476</c:v>
                </c:pt>
                <c:pt idx="2754">
                  <c:v>1286.502931214229</c:v>
                </c:pt>
                <c:pt idx="2755">
                  <c:v>1285.9166883667187</c:v>
                </c:pt>
                <c:pt idx="2756">
                  <c:v>1285.3304455192001</c:v>
                </c:pt>
                <c:pt idx="2757">
                  <c:v>1284.7442026716815</c:v>
                </c:pt>
                <c:pt idx="2758">
                  <c:v>1284.157959824171</c:v>
                </c:pt>
                <c:pt idx="2759">
                  <c:v>1283.5717169766524</c:v>
                </c:pt>
                <c:pt idx="2760">
                  <c:v>1282.9854741291417</c:v>
                </c:pt>
                <c:pt idx="2761">
                  <c:v>1282.3992312816231</c:v>
                </c:pt>
                <c:pt idx="2762">
                  <c:v>1281.8129884341045</c:v>
                </c:pt>
                <c:pt idx="2763">
                  <c:v>1281.2267455865938</c:v>
                </c:pt>
                <c:pt idx="2764">
                  <c:v>1280.6405027390751</c:v>
                </c:pt>
                <c:pt idx="2765">
                  <c:v>1280.0542598915647</c:v>
                </c:pt>
                <c:pt idx="2766">
                  <c:v>1279.4680170440461</c:v>
                </c:pt>
                <c:pt idx="2767">
                  <c:v>1278.8817741965274</c:v>
                </c:pt>
                <c:pt idx="2768">
                  <c:v>1278.2955313490168</c:v>
                </c:pt>
                <c:pt idx="2769">
                  <c:v>1277.7092885014981</c:v>
                </c:pt>
                <c:pt idx="2770">
                  <c:v>1277.1230456539877</c:v>
                </c:pt>
                <c:pt idx="2771">
                  <c:v>1276.536802806469</c:v>
                </c:pt>
                <c:pt idx="2772">
                  <c:v>1275.9505599589504</c:v>
                </c:pt>
                <c:pt idx="2773">
                  <c:v>1275.36431711144</c:v>
                </c:pt>
                <c:pt idx="2774">
                  <c:v>1274.7780742639213</c:v>
                </c:pt>
                <c:pt idx="2775">
                  <c:v>1274.1918314164107</c:v>
                </c:pt>
                <c:pt idx="2776">
                  <c:v>1273.605588568892</c:v>
                </c:pt>
                <c:pt idx="2777">
                  <c:v>1273.0193457213734</c:v>
                </c:pt>
                <c:pt idx="2778">
                  <c:v>1272.4331028738629</c:v>
                </c:pt>
                <c:pt idx="2779">
                  <c:v>1271.8468600263443</c:v>
                </c:pt>
                <c:pt idx="2780">
                  <c:v>1271.2606171788341</c:v>
                </c:pt>
                <c:pt idx="2781">
                  <c:v>1270.6743743313154</c:v>
                </c:pt>
                <c:pt idx="2782">
                  <c:v>1270.0881314837968</c:v>
                </c:pt>
                <c:pt idx="2783">
                  <c:v>1269.5018886362861</c:v>
                </c:pt>
                <c:pt idx="2784">
                  <c:v>1268.9156457887675</c:v>
                </c:pt>
                <c:pt idx="2785">
                  <c:v>1268.3294029412568</c:v>
                </c:pt>
                <c:pt idx="2786">
                  <c:v>1267.7431600937382</c:v>
                </c:pt>
                <c:pt idx="2787">
                  <c:v>1267.1569172462196</c:v>
                </c:pt>
                <c:pt idx="2788">
                  <c:v>1266.5706743987089</c:v>
                </c:pt>
                <c:pt idx="2789">
                  <c:v>1265.9844315511903</c:v>
                </c:pt>
                <c:pt idx="2790">
                  <c:v>1265.3981887036716</c:v>
                </c:pt>
                <c:pt idx="2791">
                  <c:v>1264.8119458561609</c:v>
                </c:pt>
                <c:pt idx="2792">
                  <c:v>1264.2257030086423</c:v>
                </c:pt>
                <c:pt idx="2793">
                  <c:v>1263.6394601611319</c:v>
                </c:pt>
                <c:pt idx="2794">
                  <c:v>1263.0532173136132</c:v>
                </c:pt>
                <c:pt idx="2795">
                  <c:v>1262.4669744660946</c:v>
                </c:pt>
                <c:pt idx="2796">
                  <c:v>1261.8807316185839</c:v>
                </c:pt>
                <c:pt idx="2797">
                  <c:v>1261.2944887710653</c:v>
                </c:pt>
                <c:pt idx="2798">
                  <c:v>1260.7082459235546</c:v>
                </c:pt>
                <c:pt idx="2799">
                  <c:v>1260.122003076036</c:v>
                </c:pt>
                <c:pt idx="2800">
                  <c:v>1259.5357602285173</c:v>
                </c:pt>
                <c:pt idx="2801">
                  <c:v>1258.9495173810069</c:v>
                </c:pt>
                <c:pt idx="2802">
                  <c:v>1258.3632745334883</c:v>
                </c:pt>
                <c:pt idx="2803">
                  <c:v>1257.7770316859778</c:v>
                </c:pt>
                <c:pt idx="2804">
                  <c:v>1257.1907888384592</c:v>
                </c:pt>
                <c:pt idx="2805">
                  <c:v>1259.4970658599018</c:v>
                </c:pt>
                <c:pt idx="2806">
                  <c:v>1261.8033428813526</c:v>
                </c:pt>
                <c:pt idx="2807">
                  <c:v>1264.1096199027952</c:v>
                </c:pt>
                <c:pt idx="2808">
                  <c:v>1266.415896924238</c:v>
                </c:pt>
                <c:pt idx="2809">
                  <c:v>1268.7221739456886</c:v>
                </c:pt>
                <c:pt idx="2810">
                  <c:v>1271.0284509671317</c:v>
                </c:pt>
                <c:pt idx="2811">
                  <c:v>1273.3347279885743</c:v>
                </c:pt>
                <c:pt idx="2812">
                  <c:v>1275.6410050100251</c:v>
                </c:pt>
                <c:pt idx="2813">
                  <c:v>1277.9472820314679</c:v>
                </c:pt>
                <c:pt idx="2814">
                  <c:v>1280.2535590529108</c:v>
                </c:pt>
                <c:pt idx="2815">
                  <c:v>1282.5598360743618</c:v>
                </c:pt>
                <c:pt idx="2816">
                  <c:v>1284.8661130958046</c:v>
                </c:pt>
                <c:pt idx="2817">
                  <c:v>1287.1723901172475</c:v>
                </c:pt>
                <c:pt idx="2818">
                  <c:v>1289.4786671386983</c:v>
                </c:pt>
                <c:pt idx="2819">
                  <c:v>1291.7849441601413</c:v>
                </c:pt>
                <c:pt idx="2820">
                  <c:v>1294.0912211815842</c:v>
                </c:pt>
                <c:pt idx="2821">
                  <c:v>1296.397498203035</c:v>
                </c:pt>
                <c:pt idx="2822">
                  <c:v>1298.7037752244776</c:v>
                </c:pt>
                <c:pt idx="2823">
                  <c:v>1301.0100522459206</c:v>
                </c:pt>
                <c:pt idx="2824">
                  <c:v>1303.3163292673714</c:v>
                </c:pt>
                <c:pt idx="2825">
                  <c:v>1305.6226062888145</c:v>
                </c:pt>
                <c:pt idx="2826">
                  <c:v>1307.9288833102571</c:v>
                </c:pt>
                <c:pt idx="2827">
                  <c:v>1310.2351603317081</c:v>
                </c:pt>
                <c:pt idx="2828">
                  <c:v>1312.5414373531512</c:v>
                </c:pt>
                <c:pt idx="2829">
                  <c:v>1314.847714374594</c:v>
                </c:pt>
                <c:pt idx="2830">
                  <c:v>1317.1539913960451</c:v>
                </c:pt>
                <c:pt idx="2831">
                  <c:v>1319.4602684174879</c:v>
                </c:pt>
                <c:pt idx="2832">
                  <c:v>1321.7665454389307</c:v>
                </c:pt>
                <c:pt idx="2833">
                  <c:v>1324.0728224603815</c:v>
                </c:pt>
                <c:pt idx="2834">
                  <c:v>1326.3790994818246</c:v>
                </c:pt>
                <c:pt idx="2835">
                  <c:v>1328.6853765032674</c:v>
                </c:pt>
                <c:pt idx="2836">
                  <c:v>1330.9916535247182</c:v>
                </c:pt>
                <c:pt idx="2837">
                  <c:v>1333.2979305461611</c:v>
                </c:pt>
                <c:pt idx="2838">
                  <c:v>1335.6042075676039</c:v>
                </c:pt>
                <c:pt idx="2839">
                  <c:v>1337.9104845890549</c:v>
                </c:pt>
                <c:pt idx="2840">
                  <c:v>1340.2167616104975</c:v>
                </c:pt>
                <c:pt idx="2841">
                  <c:v>1342.5230386319404</c:v>
                </c:pt>
                <c:pt idx="2842">
                  <c:v>1344.8293156533912</c:v>
                </c:pt>
                <c:pt idx="2843">
                  <c:v>1347.135592674834</c:v>
                </c:pt>
                <c:pt idx="2844">
                  <c:v>1349.4418696962769</c:v>
                </c:pt>
                <c:pt idx="2845">
                  <c:v>1351.7481467177279</c:v>
                </c:pt>
                <c:pt idx="2846">
                  <c:v>1354.0544237391707</c:v>
                </c:pt>
                <c:pt idx="2847">
                  <c:v>1356.3607007606136</c:v>
                </c:pt>
                <c:pt idx="2848">
                  <c:v>1358.6669777820644</c:v>
                </c:pt>
                <c:pt idx="2849">
                  <c:v>1360.973254803507</c:v>
                </c:pt>
                <c:pt idx="2850">
                  <c:v>1363.27953182495</c:v>
                </c:pt>
                <c:pt idx="2851">
                  <c:v>1365.5858088464008</c:v>
                </c:pt>
                <c:pt idx="2852">
                  <c:v>1367.8920858678437</c:v>
                </c:pt>
                <c:pt idx="2853">
                  <c:v>1370.1983628892865</c:v>
                </c:pt>
                <c:pt idx="2854">
                  <c:v>1372.5046399107373</c:v>
                </c:pt>
                <c:pt idx="2855">
                  <c:v>1374.8109169321801</c:v>
                </c:pt>
                <c:pt idx="2856">
                  <c:v>1377.117193953623</c:v>
                </c:pt>
                <c:pt idx="2857">
                  <c:v>1379.4234709750738</c:v>
                </c:pt>
                <c:pt idx="2858">
                  <c:v>1381.7297479965166</c:v>
                </c:pt>
                <c:pt idx="2859">
                  <c:v>1384.0360250179594</c:v>
                </c:pt>
                <c:pt idx="2860">
                  <c:v>1386.3423020394105</c:v>
                </c:pt>
                <c:pt idx="2861">
                  <c:v>1388.6485790608535</c:v>
                </c:pt>
                <c:pt idx="2862">
                  <c:v>1390.9548560822964</c:v>
                </c:pt>
                <c:pt idx="2863">
                  <c:v>1393.2611331037474</c:v>
                </c:pt>
                <c:pt idx="2864">
                  <c:v>1395.56741012519</c:v>
                </c:pt>
                <c:pt idx="2865">
                  <c:v>1397.8736871466328</c:v>
                </c:pt>
                <c:pt idx="2866">
                  <c:v>1400.1799641680836</c:v>
                </c:pt>
                <c:pt idx="2867">
                  <c:v>1402.4862411895267</c:v>
                </c:pt>
                <c:pt idx="2868">
                  <c:v>1404.7925182109693</c:v>
                </c:pt>
                <c:pt idx="2869">
                  <c:v>1407.0987952324203</c:v>
                </c:pt>
                <c:pt idx="2870">
                  <c:v>1409.4050722538634</c:v>
                </c:pt>
                <c:pt idx="2871">
                  <c:v>1408.9053096134592</c:v>
                </c:pt>
                <c:pt idx="2872">
                  <c:v>1408.4055469730547</c:v>
                </c:pt>
                <c:pt idx="2873">
                  <c:v>1407.9057843326507</c:v>
                </c:pt>
                <c:pt idx="2874">
                  <c:v>1407.4060216922464</c:v>
                </c:pt>
                <c:pt idx="2875">
                  <c:v>1406.9062590518424</c:v>
                </c:pt>
                <c:pt idx="2876">
                  <c:v>1406.406496411438</c:v>
                </c:pt>
                <c:pt idx="2877">
                  <c:v>1405.9067337710337</c:v>
                </c:pt>
                <c:pt idx="2878">
                  <c:v>1405.4069711306297</c:v>
                </c:pt>
                <c:pt idx="2879">
                  <c:v>1404.9072084902255</c:v>
                </c:pt>
                <c:pt idx="2880">
                  <c:v>1404.4074458498212</c:v>
                </c:pt>
                <c:pt idx="2881">
                  <c:v>1403.907683209417</c:v>
                </c:pt>
                <c:pt idx="2882">
                  <c:v>1403.407920569013</c:v>
                </c:pt>
                <c:pt idx="2883">
                  <c:v>1402.9081579286087</c:v>
                </c:pt>
                <c:pt idx="2884">
                  <c:v>1402.4083952882042</c:v>
                </c:pt>
                <c:pt idx="2885">
                  <c:v>1401.9086326478</c:v>
                </c:pt>
                <c:pt idx="2886">
                  <c:v>1401.4088700073955</c:v>
                </c:pt>
                <c:pt idx="2887">
                  <c:v>1400.9091073669915</c:v>
                </c:pt>
                <c:pt idx="2888">
                  <c:v>1400.4093447265873</c:v>
                </c:pt>
                <c:pt idx="2889">
                  <c:v>1399.9095820861833</c:v>
                </c:pt>
                <c:pt idx="2890">
                  <c:v>1399.409819445779</c:v>
                </c:pt>
                <c:pt idx="2891">
                  <c:v>1398.9100568053748</c:v>
                </c:pt>
                <c:pt idx="2892">
                  <c:v>1398.4102941649708</c:v>
                </c:pt>
                <c:pt idx="2893">
                  <c:v>1397.9105315245665</c:v>
                </c:pt>
                <c:pt idx="2894">
                  <c:v>1397.4107688841623</c:v>
                </c:pt>
                <c:pt idx="2895">
                  <c:v>1396.9110062437578</c:v>
                </c:pt>
                <c:pt idx="2896">
                  <c:v>1396.4112436033538</c:v>
                </c:pt>
                <c:pt idx="2897">
                  <c:v>1395.9114809629496</c:v>
                </c:pt>
                <c:pt idx="2898">
                  <c:v>1395.4117183225453</c:v>
                </c:pt>
                <c:pt idx="2899">
                  <c:v>1394.9119556821411</c:v>
                </c:pt>
                <c:pt idx="2900">
                  <c:v>1394.4121930417368</c:v>
                </c:pt>
                <c:pt idx="2901">
                  <c:v>1393.9124304013328</c:v>
                </c:pt>
                <c:pt idx="2902">
                  <c:v>1393.4126677609286</c:v>
                </c:pt>
                <c:pt idx="2903">
                  <c:v>1392.9129051205243</c:v>
                </c:pt>
                <c:pt idx="2904">
                  <c:v>1392.4131424801201</c:v>
                </c:pt>
                <c:pt idx="2905">
                  <c:v>1391.9133798397158</c:v>
                </c:pt>
                <c:pt idx="2906">
                  <c:v>1391.4136171993118</c:v>
                </c:pt>
                <c:pt idx="2907">
                  <c:v>1390.9138545589076</c:v>
                </c:pt>
                <c:pt idx="2908">
                  <c:v>1390.4140919185036</c:v>
                </c:pt>
                <c:pt idx="2909">
                  <c:v>1389.9143292780993</c:v>
                </c:pt>
                <c:pt idx="2910">
                  <c:v>1389.4145666376951</c:v>
                </c:pt>
                <c:pt idx="2911">
                  <c:v>1388.9148039972911</c:v>
                </c:pt>
                <c:pt idx="2912">
                  <c:v>1388.4150413568866</c:v>
                </c:pt>
                <c:pt idx="2913">
                  <c:v>1387.9152787164826</c:v>
                </c:pt>
                <c:pt idx="2914">
                  <c:v>1387.4155160760783</c:v>
                </c:pt>
                <c:pt idx="2915">
                  <c:v>1386.9157534356743</c:v>
                </c:pt>
                <c:pt idx="2916">
                  <c:v>1386.4159907952701</c:v>
                </c:pt>
                <c:pt idx="2917">
                  <c:v>1385.9162281548658</c:v>
                </c:pt>
                <c:pt idx="2918">
                  <c:v>1385.4164655144618</c:v>
                </c:pt>
                <c:pt idx="2919">
                  <c:v>1384.9167028740576</c:v>
                </c:pt>
                <c:pt idx="2920">
                  <c:v>1384.4169402336536</c:v>
                </c:pt>
                <c:pt idx="2921">
                  <c:v>1383.9171775932491</c:v>
                </c:pt>
                <c:pt idx="2922">
                  <c:v>1383.4174149528446</c:v>
                </c:pt>
                <c:pt idx="2923">
                  <c:v>1382.9176523124404</c:v>
                </c:pt>
                <c:pt idx="2924">
                  <c:v>1382.4178896720362</c:v>
                </c:pt>
                <c:pt idx="2925">
                  <c:v>1381.9181270316321</c:v>
                </c:pt>
                <c:pt idx="2926">
                  <c:v>1381.4183643912279</c:v>
                </c:pt>
                <c:pt idx="2927">
                  <c:v>1380.9186017508239</c:v>
                </c:pt>
                <c:pt idx="2928">
                  <c:v>1380.4188391104196</c:v>
                </c:pt>
                <c:pt idx="2929">
                  <c:v>1379.9190764700154</c:v>
                </c:pt>
                <c:pt idx="2930">
                  <c:v>1379.4193138296114</c:v>
                </c:pt>
                <c:pt idx="2931">
                  <c:v>1378.9195511892071</c:v>
                </c:pt>
                <c:pt idx="2932">
                  <c:v>1378.4197885488029</c:v>
                </c:pt>
                <c:pt idx="2933">
                  <c:v>1377.9200259083984</c:v>
                </c:pt>
                <c:pt idx="2934">
                  <c:v>1377.4202632679944</c:v>
                </c:pt>
                <c:pt idx="2935">
                  <c:v>1377.1232883495093</c:v>
                </c:pt>
                <c:pt idx="2936">
                  <c:v>1376.8263134310241</c:v>
                </c:pt>
                <c:pt idx="2937">
                  <c:v>1376.529338512531</c:v>
                </c:pt>
                <c:pt idx="2938">
                  <c:v>1376.2323635940459</c:v>
                </c:pt>
                <c:pt idx="2939">
                  <c:v>1375.9353886755607</c:v>
                </c:pt>
                <c:pt idx="2940">
                  <c:v>1375.6384137570756</c:v>
                </c:pt>
                <c:pt idx="2941">
                  <c:v>1375.3414388385825</c:v>
                </c:pt>
                <c:pt idx="2942">
                  <c:v>1375.0444639200973</c:v>
                </c:pt>
                <c:pt idx="2943">
                  <c:v>1374.7474890016122</c:v>
                </c:pt>
                <c:pt idx="2944">
                  <c:v>1374.4505140831272</c:v>
                </c:pt>
                <c:pt idx="2945">
                  <c:v>1374.1535391646339</c:v>
                </c:pt>
                <c:pt idx="2946">
                  <c:v>1373.8565642461488</c:v>
                </c:pt>
                <c:pt idx="2947">
                  <c:v>1373.5595893276638</c:v>
                </c:pt>
                <c:pt idx="2948">
                  <c:v>1373.2626144091787</c:v>
                </c:pt>
                <c:pt idx="2949">
                  <c:v>1372.9656394906938</c:v>
                </c:pt>
                <c:pt idx="2950">
                  <c:v>1372.6686645722007</c:v>
                </c:pt>
                <c:pt idx="2951">
                  <c:v>1372.3716896537155</c:v>
                </c:pt>
                <c:pt idx="2952">
                  <c:v>1372.0747147352304</c:v>
                </c:pt>
                <c:pt idx="2953">
                  <c:v>1371.7777398167452</c:v>
                </c:pt>
                <c:pt idx="2954">
                  <c:v>1371.4807648982519</c:v>
                </c:pt>
                <c:pt idx="2955">
                  <c:v>1371.1837899797667</c:v>
                </c:pt>
                <c:pt idx="2956">
                  <c:v>1370.8868150612816</c:v>
                </c:pt>
                <c:pt idx="2957">
                  <c:v>1370.5898401427964</c:v>
                </c:pt>
                <c:pt idx="2958">
                  <c:v>1370.2928652243033</c:v>
                </c:pt>
                <c:pt idx="2959">
                  <c:v>1369.9958903058184</c:v>
                </c:pt>
                <c:pt idx="2960">
                  <c:v>1369.6989153873333</c:v>
                </c:pt>
                <c:pt idx="2961">
                  <c:v>1369.4019404688481</c:v>
                </c:pt>
                <c:pt idx="2962">
                  <c:v>1369.104965550363</c:v>
                </c:pt>
                <c:pt idx="2963">
                  <c:v>1368.8079906318696</c:v>
                </c:pt>
                <c:pt idx="2964">
                  <c:v>1368.5110157133845</c:v>
                </c:pt>
                <c:pt idx="2965">
                  <c:v>1368.2140407948993</c:v>
                </c:pt>
                <c:pt idx="2966">
                  <c:v>1367.9170658764142</c:v>
                </c:pt>
                <c:pt idx="2967">
                  <c:v>1367.6200909579211</c:v>
                </c:pt>
                <c:pt idx="2968">
                  <c:v>1367.3231160394359</c:v>
                </c:pt>
                <c:pt idx="2969">
                  <c:v>1367.026141120951</c:v>
                </c:pt>
                <c:pt idx="2970">
                  <c:v>1366.7291662024659</c:v>
                </c:pt>
                <c:pt idx="2971">
                  <c:v>1366.4321912839728</c:v>
                </c:pt>
                <c:pt idx="2972">
                  <c:v>1366.1352163654876</c:v>
                </c:pt>
                <c:pt idx="2973">
                  <c:v>1365.8382414470022</c:v>
                </c:pt>
                <c:pt idx="2974">
                  <c:v>1365.5412665285171</c:v>
                </c:pt>
                <c:pt idx="2975">
                  <c:v>1365.2442916100322</c:v>
                </c:pt>
                <c:pt idx="2976">
                  <c:v>1364.9473166915391</c:v>
                </c:pt>
                <c:pt idx="2977">
                  <c:v>1364.6503417730539</c:v>
                </c:pt>
                <c:pt idx="2978">
                  <c:v>1364.3533668545688</c:v>
                </c:pt>
                <c:pt idx="2979">
                  <c:v>1364.0563919360836</c:v>
                </c:pt>
                <c:pt idx="2980">
                  <c:v>1363.7594170175905</c:v>
                </c:pt>
                <c:pt idx="2981">
                  <c:v>1363.4624420991054</c:v>
                </c:pt>
                <c:pt idx="2982">
                  <c:v>1363.1654671806202</c:v>
                </c:pt>
                <c:pt idx="2983">
                  <c:v>1362.8684922621349</c:v>
                </c:pt>
                <c:pt idx="2984">
                  <c:v>1362.5715173436417</c:v>
                </c:pt>
                <c:pt idx="2985">
                  <c:v>1362.2745424251566</c:v>
                </c:pt>
                <c:pt idx="2986">
                  <c:v>1361.9775675066714</c:v>
                </c:pt>
                <c:pt idx="2987">
                  <c:v>1361.6805925881865</c:v>
                </c:pt>
                <c:pt idx="2988">
                  <c:v>1361.3836176697014</c:v>
                </c:pt>
                <c:pt idx="2989">
                  <c:v>1361.0866427512083</c:v>
                </c:pt>
                <c:pt idx="2990">
                  <c:v>1360.7896678327231</c:v>
                </c:pt>
                <c:pt idx="2991">
                  <c:v>1360.492692914238</c:v>
                </c:pt>
                <c:pt idx="2992">
                  <c:v>1360.1957179957531</c:v>
                </c:pt>
                <c:pt idx="2993">
                  <c:v>1359.8987430772597</c:v>
                </c:pt>
                <c:pt idx="2994">
                  <c:v>1359.6017681587746</c:v>
                </c:pt>
                <c:pt idx="2995">
                  <c:v>1359.3047932402897</c:v>
                </c:pt>
                <c:pt idx="2996">
                  <c:v>1359.0078183218045</c:v>
                </c:pt>
                <c:pt idx="2997">
                  <c:v>1358.7108434033114</c:v>
                </c:pt>
                <c:pt idx="2998">
                  <c:v>1358.4138684848263</c:v>
                </c:pt>
                <c:pt idx="2999">
                  <c:v>1358.1168935663411</c:v>
                </c:pt>
                <c:pt idx="3000">
                  <c:v>1363.1104298756568</c:v>
                </c:pt>
                <c:pt idx="3001">
                  <c:v>1368.1039661849645</c:v>
                </c:pt>
                <c:pt idx="3002">
                  <c:v>1373.0975024942804</c:v>
                </c:pt>
                <c:pt idx="3003">
                  <c:v>1378.0910388035961</c:v>
                </c:pt>
                <c:pt idx="3004">
                  <c:v>1383.0845751129038</c:v>
                </c:pt>
                <c:pt idx="3005">
                  <c:v>1388.0781114222195</c:v>
                </c:pt>
                <c:pt idx="3006">
                  <c:v>1393.0716477315354</c:v>
                </c:pt>
                <c:pt idx="3007">
                  <c:v>1398.0651840408432</c:v>
                </c:pt>
                <c:pt idx="3008">
                  <c:v>1403.0587203501589</c:v>
                </c:pt>
                <c:pt idx="3009">
                  <c:v>1408.0522566594746</c:v>
                </c:pt>
                <c:pt idx="3010">
                  <c:v>1413.0457929687823</c:v>
                </c:pt>
                <c:pt idx="3011">
                  <c:v>1418.039329278098</c:v>
                </c:pt>
                <c:pt idx="3012">
                  <c:v>1423.0328655874137</c:v>
                </c:pt>
                <c:pt idx="3013">
                  <c:v>1428.0264018967216</c:v>
                </c:pt>
                <c:pt idx="3014">
                  <c:v>1433.0199382060371</c:v>
                </c:pt>
                <c:pt idx="3015">
                  <c:v>1438.0134745153525</c:v>
                </c:pt>
                <c:pt idx="3016">
                  <c:v>1443.0070108246605</c:v>
                </c:pt>
                <c:pt idx="3017">
                  <c:v>1448.0005471339762</c:v>
                </c:pt>
                <c:pt idx="3018">
                  <c:v>1452.9940834432919</c:v>
                </c:pt>
                <c:pt idx="3019">
                  <c:v>1457.9876197525994</c:v>
                </c:pt>
                <c:pt idx="3020">
                  <c:v>1462.9811560619153</c:v>
                </c:pt>
                <c:pt idx="3021">
                  <c:v>1467.974692371231</c:v>
                </c:pt>
                <c:pt idx="3022">
                  <c:v>1472.9682286805387</c:v>
                </c:pt>
                <c:pt idx="3023">
                  <c:v>1477.9617649898546</c:v>
                </c:pt>
                <c:pt idx="3024">
                  <c:v>1482.9553012991703</c:v>
                </c:pt>
                <c:pt idx="3025">
                  <c:v>1487.9488376084778</c:v>
                </c:pt>
                <c:pt idx="3026">
                  <c:v>1492.9423739177935</c:v>
                </c:pt>
                <c:pt idx="3027">
                  <c:v>1497.9359102271094</c:v>
                </c:pt>
                <c:pt idx="3028">
                  <c:v>1502.9294465364171</c:v>
                </c:pt>
                <c:pt idx="3029">
                  <c:v>1507.9229828457328</c:v>
                </c:pt>
                <c:pt idx="3030">
                  <c:v>1512.9165191550485</c:v>
                </c:pt>
                <c:pt idx="3031">
                  <c:v>1517.9100554643562</c:v>
                </c:pt>
                <c:pt idx="3032">
                  <c:v>1522.9035917736719</c:v>
                </c:pt>
                <c:pt idx="3033">
                  <c:v>1527.8971280829878</c:v>
                </c:pt>
                <c:pt idx="3034">
                  <c:v>1532.8906643922955</c:v>
                </c:pt>
                <c:pt idx="3035">
                  <c:v>1537.884200701611</c:v>
                </c:pt>
                <c:pt idx="3036">
                  <c:v>1542.8777370109267</c:v>
                </c:pt>
                <c:pt idx="3037">
                  <c:v>1547.8712733202346</c:v>
                </c:pt>
                <c:pt idx="3038">
                  <c:v>1552.8648096295506</c:v>
                </c:pt>
                <c:pt idx="3039">
                  <c:v>1557.8583459388663</c:v>
                </c:pt>
                <c:pt idx="3040">
                  <c:v>1562.8518822481738</c:v>
                </c:pt>
                <c:pt idx="3041">
                  <c:v>1567.8454185574899</c:v>
                </c:pt>
                <c:pt idx="3042">
                  <c:v>1572.8389548668056</c:v>
                </c:pt>
                <c:pt idx="3043">
                  <c:v>1577.8324911761133</c:v>
                </c:pt>
                <c:pt idx="3044">
                  <c:v>1582.8260274854292</c:v>
                </c:pt>
                <c:pt idx="3045">
                  <c:v>1587.8195637947447</c:v>
                </c:pt>
                <c:pt idx="3046">
                  <c:v>1592.8131001040524</c:v>
                </c:pt>
                <c:pt idx="3047">
                  <c:v>1597.8066364133681</c:v>
                </c:pt>
                <c:pt idx="3048">
                  <c:v>1602.800172722684</c:v>
                </c:pt>
                <c:pt idx="3049">
                  <c:v>1607.7937090319917</c:v>
                </c:pt>
                <c:pt idx="3050">
                  <c:v>1612.7872453413074</c:v>
                </c:pt>
                <c:pt idx="3051">
                  <c:v>1617.7807816506233</c:v>
                </c:pt>
                <c:pt idx="3052">
                  <c:v>1622.7743179599308</c:v>
                </c:pt>
                <c:pt idx="3053">
                  <c:v>1627.7678542692465</c:v>
                </c:pt>
                <c:pt idx="3054">
                  <c:v>1632.7613905785624</c:v>
                </c:pt>
                <c:pt idx="3055">
                  <c:v>1637.7549268878702</c:v>
                </c:pt>
                <c:pt idx="3056">
                  <c:v>1642.7484631971859</c:v>
                </c:pt>
                <c:pt idx="3057">
                  <c:v>1647.7419995065015</c:v>
                </c:pt>
                <c:pt idx="3058">
                  <c:v>1652.7355358158093</c:v>
                </c:pt>
                <c:pt idx="3059">
                  <c:v>1657.729072125125</c:v>
                </c:pt>
                <c:pt idx="3060">
                  <c:v>1662.7226084344406</c:v>
                </c:pt>
                <c:pt idx="3061">
                  <c:v>1667.7161447437484</c:v>
                </c:pt>
                <c:pt idx="3062">
                  <c:v>1672.7096810530643</c:v>
                </c:pt>
                <c:pt idx="3063">
                  <c:v>1677.7032173623797</c:v>
                </c:pt>
                <c:pt idx="3064">
                  <c:v>1682.6967536716872</c:v>
                </c:pt>
                <c:pt idx="3065">
                  <c:v>1687.6902899810029</c:v>
                </c:pt>
                <c:pt idx="3066">
                  <c:v>1686.571858992919</c:v>
                </c:pt>
                <c:pt idx="3067">
                  <c:v>1685.4534280048354</c:v>
                </c:pt>
                <c:pt idx="3068">
                  <c:v>1684.3349970167517</c:v>
                </c:pt>
                <c:pt idx="3069">
                  <c:v>1683.2165660286678</c:v>
                </c:pt>
                <c:pt idx="3070">
                  <c:v>1682.0981350405841</c:v>
                </c:pt>
                <c:pt idx="3071">
                  <c:v>1680.9797040525002</c:v>
                </c:pt>
                <c:pt idx="3072">
                  <c:v>1679.8612730644086</c:v>
                </c:pt>
                <c:pt idx="3073">
                  <c:v>1678.7428420763247</c:v>
                </c:pt>
                <c:pt idx="3074">
                  <c:v>1677.624411088241</c:v>
                </c:pt>
                <c:pt idx="3075">
                  <c:v>1676.5059801001573</c:v>
                </c:pt>
                <c:pt idx="3076">
                  <c:v>1675.3875491120734</c:v>
                </c:pt>
                <c:pt idx="3077">
                  <c:v>1674.2691181239898</c:v>
                </c:pt>
                <c:pt idx="3078">
                  <c:v>1673.1506871359061</c:v>
                </c:pt>
                <c:pt idx="3079">
                  <c:v>1672.0322561478222</c:v>
                </c:pt>
                <c:pt idx="3080">
                  <c:v>1670.9138251597385</c:v>
                </c:pt>
                <c:pt idx="3081">
                  <c:v>1669.7953941716548</c:v>
                </c:pt>
                <c:pt idx="3082">
                  <c:v>1668.6769631835709</c:v>
                </c:pt>
                <c:pt idx="3083">
                  <c:v>1667.5585321954873</c:v>
                </c:pt>
                <c:pt idx="3084">
                  <c:v>1666.4401012074034</c:v>
                </c:pt>
                <c:pt idx="3085">
                  <c:v>1665.3216702193117</c:v>
                </c:pt>
                <c:pt idx="3086">
                  <c:v>1664.2032392312281</c:v>
                </c:pt>
                <c:pt idx="3087">
                  <c:v>1663.0848082431442</c:v>
                </c:pt>
                <c:pt idx="3088">
                  <c:v>1661.9663772550605</c:v>
                </c:pt>
                <c:pt idx="3089">
                  <c:v>1660.8479462669766</c:v>
                </c:pt>
                <c:pt idx="3090">
                  <c:v>1659.7295152788929</c:v>
                </c:pt>
                <c:pt idx="3091">
                  <c:v>1658.6110842908092</c:v>
                </c:pt>
                <c:pt idx="3092">
                  <c:v>1657.4926533027253</c:v>
                </c:pt>
                <c:pt idx="3093">
                  <c:v>1656.3742223146417</c:v>
                </c:pt>
                <c:pt idx="3094">
                  <c:v>1655.255791326558</c:v>
                </c:pt>
                <c:pt idx="3095">
                  <c:v>1654.1373603384741</c:v>
                </c:pt>
                <c:pt idx="3096">
                  <c:v>1653.0189293503904</c:v>
                </c:pt>
                <c:pt idx="3097">
                  <c:v>1651.9004983623065</c:v>
                </c:pt>
                <c:pt idx="3098">
                  <c:v>1650.7820673742149</c:v>
                </c:pt>
                <c:pt idx="3099">
                  <c:v>1649.6636363861312</c:v>
                </c:pt>
                <c:pt idx="3100">
                  <c:v>1648.5452053980473</c:v>
                </c:pt>
                <c:pt idx="3101">
                  <c:v>1647.4267744099636</c:v>
                </c:pt>
                <c:pt idx="3102">
                  <c:v>1646.3083434218797</c:v>
                </c:pt>
                <c:pt idx="3103">
                  <c:v>1645.1899124337961</c:v>
                </c:pt>
                <c:pt idx="3104">
                  <c:v>1644.0714814457124</c:v>
                </c:pt>
                <c:pt idx="3105">
                  <c:v>1642.9530504576285</c:v>
                </c:pt>
                <c:pt idx="3106">
                  <c:v>1641.8346194695448</c:v>
                </c:pt>
                <c:pt idx="3107">
                  <c:v>1640.7161884814611</c:v>
                </c:pt>
                <c:pt idx="3108">
                  <c:v>1639.5977574933772</c:v>
                </c:pt>
                <c:pt idx="3109">
                  <c:v>1638.4793265052936</c:v>
                </c:pt>
                <c:pt idx="3110">
                  <c:v>1637.3608955172097</c:v>
                </c:pt>
                <c:pt idx="3111">
                  <c:v>1636.242464529118</c:v>
                </c:pt>
                <c:pt idx="3112">
                  <c:v>1635.1240335410344</c:v>
                </c:pt>
                <c:pt idx="3113">
                  <c:v>1634.0056025529504</c:v>
                </c:pt>
                <c:pt idx="3114">
                  <c:v>1632.8871715648668</c:v>
                </c:pt>
                <c:pt idx="3115">
                  <c:v>1631.7687405767829</c:v>
                </c:pt>
                <c:pt idx="3116">
                  <c:v>1630.6503095886992</c:v>
                </c:pt>
                <c:pt idx="3117">
                  <c:v>1629.5318786006155</c:v>
                </c:pt>
                <c:pt idx="3118">
                  <c:v>1628.4134476125316</c:v>
                </c:pt>
                <c:pt idx="3119">
                  <c:v>1627.295016624448</c:v>
                </c:pt>
                <c:pt idx="3120">
                  <c:v>1626.1765856363643</c:v>
                </c:pt>
                <c:pt idx="3121">
                  <c:v>1625.0581546482804</c:v>
                </c:pt>
                <c:pt idx="3122">
                  <c:v>1623.9397236601967</c:v>
                </c:pt>
                <c:pt idx="3123">
                  <c:v>1622.8212926721128</c:v>
                </c:pt>
                <c:pt idx="3124">
                  <c:v>1621.7028616840212</c:v>
                </c:pt>
                <c:pt idx="3125">
                  <c:v>1620.5844306959375</c:v>
                </c:pt>
                <c:pt idx="3126">
                  <c:v>1619.4659997078536</c:v>
                </c:pt>
                <c:pt idx="3127">
                  <c:v>1618.3475687197699</c:v>
                </c:pt>
                <c:pt idx="3128">
                  <c:v>1617.229137731686</c:v>
                </c:pt>
                <c:pt idx="3129">
                  <c:v>1616.1107067436023</c:v>
                </c:pt>
                <c:pt idx="3130">
                  <c:v>1614.9922757555187</c:v>
                </c:pt>
              </c:numCache>
            </c:numRef>
          </c:val>
          <c:smooth val="0"/>
        </c:ser>
        <c:ser>
          <c:idx val="0"/>
          <c:order val="2"/>
          <c:tx>
            <c:v>(3) Trasaction Prices: NCREIF NTBI</c:v>
          </c:tx>
          <c:spPr>
            <a:ln w="38100">
              <a:solidFill>
                <a:prstClr val="white">
                  <a:lumMod val="50000"/>
                  <a:alpha val="65000"/>
                </a:prstClr>
              </a:solidFill>
            </a:ln>
          </c:spPr>
          <c:marker>
            <c:symbol val="none"/>
          </c:marker>
          <c:cat>
            <c:strRef>
              <c:f>'Exh25-8data'!$A$2:$A$3132</c:f>
              <c:strCache>
                <c:ptCount val="3131"/>
                <c:pt idx="0">
                  <c:v>12/31/1999</c:v>
                </c:pt>
                <c:pt idx="1">
                  <c:v>1/3/2000</c:v>
                </c:pt>
                <c:pt idx="2">
                  <c:v>1/4/2000</c:v>
                </c:pt>
                <c:pt idx="3">
                  <c:v>1/5/2000</c:v>
                </c:pt>
                <c:pt idx="4">
                  <c:v>1/6/2000</c:v>
                </c:pt>
                <c:pt idx="5">
                  <c:v>1/7/2000</c:v>
                </c:pt>
                <c:pt idx="6">
                  <c:v>1/10/2000</c:v>
                </c:pt>
                <c:pt idx="7">
                  <c:v>1/11/2000</c:v>
                </c:pt>
                <c:pt idx="8">
                  <c:v>1/12/2000</c:v>
                </c:pt>
                <c:pt idx="9">
                  <c:v>1/13/2000</c:v>
                </c:pt>
                <c:pt idx="10">
                  <c:v>1/14/2000</c:v>
                </c:pt>
                <c:pt idx="11">
                  <c:v>1/17/2000</c:v>
                </c:pt>
                <c:pt idx="12">
                  <c:v>1/18/2000</c:v>
                </c:pt>
                <c:pt idx="13">
                  <c:v>1/19/2000</c:v>
                </c:pt>
                <c:pt idx="14">
                  <c:v>1/20/2000</c:v>
                </c:pt>
                <c:pt idx="15">
                  <c:v>1/21/2000</c:v>
                </c:pt>
                <c:pt idx="16">
                  <c:v>1/24/2000</c:v>
                </c:pt>
                <c:pt idx="17">
                  <c:v>1/25/2000</c:v>
                </c:pt>
                <c:pt idx="18">
                  <c:v>1/26/2000</c:v>
                </c:pt>
                <c:pt idx="19">
                  <c:v>1/27/2000</c:v>
                </c:pt>
                <c:pt idx="20">
                  <c:v>1/28/2000</c:v>
                </c:pt>
                <c:pt idx="21">
                  <c:v>1/31/2000</c:v>
                </c:pt>
                <c:pt idx="22">
                  <c:v>2/1/2000</c:v>
                </c:pt>
                <c:pt idx="23">
                  <c:v>2/2/2000</c:v>
                </c:pt>
                <c:pt idx="24">
                  <c:v>2/3/2000</c:v>
                </c:pt>
                <c:pt idx="25">
                  <c:v>2/4/2000</c:v>
                </c:pt>
                <c:pt idx="26">
                  <c:v>2/7/2000</c:v>
                </c:pt>
                <c:pt idx="27">
                  <c:v>2/8/2000</c:v>
                </c:pt>
                <c:pt idx="28">
                  <c:v>2/9/2000</c:v>
                </c:pt>
                <c:pt idx="29">
                  <c:v>2/10/2000</c:v>
                </c:pt>
                <c:pt idx="30">
                  <c:v>2/11/2000</c:v>
                </c:pt>
                <c:pt idx="31">
                  <c:v>2/14/2000</c:v>
                </c:pt>
                <c:pt idx="32">
                  <c:v>2/15/2000</c:v>
                </c:pt>
                <c:pt idx="33">
                  <c:v>2/16/2000</c:v>
                </c:pt>
                <c:pt idx="34">
                  <c:v>2/17/2000</c:v>
                </c:pt>
                <c:pt idx="35">
                  <c:v>2/18/2000</c:v>
                </c:pt>
                <c:pt idx="36">
                  <c:v>2/21/2000</c:v>
                </c:pt>
                <c:pt idx="37">
                  <c:v>2/22/2000</c:v>
                </c:pt>
                <c:pt idx="38">
                  <c:v>2/23/2000</c:v>
                </c:pt>
                <c:pt idx="39">
                  <c:v>2/24/2000</c:v>
                </c:pt>
                <c:pt idx="40">
                  <c:v>2/25/2000</c:v>
                </c:pt>
                <c:pt idx="41">
                  <c:v>2/28/2000</c:v>
                </c:pt>
                <c:pt idx="42">
                  <c:v>2/29/2000</c:v>
                </c:pt>
                <c:pt idx="43">
                  <c:v>3/1/2000</c:v>
                </c:pt>
                <c:pt idx="44">
                  <c:v>3/2/2000</c:v>
                </c:pt>
                <c:pt idx="45">
                  <c:v>3/3/2000</c:v>
                </c:pt>
                <c:pt idx="46">
                  <c:v>3/6/2000</c:v>
                </c:pt>
                <c:pt idx="47">
                  <c:v>3/7/2000</c:v>
                </c:pt>
                <c:pt idx="48">
                  <c:v>3/8/2000</c:v>
                </c:pt>
                <c:pt idx="49">
                  <c:v>3/9/2000</c:v>
                </c:pt>
                <c:pt idx="50">
                  <c:v>3/10/2000</c:v>
                </c:pt>
                <c:pt idx="51">
                  <c:v>3/13/2000</c:v>
                </c:pt>
                <c:pt idx="52">
                  <c:v>3/14/2000</c:v>
                </c:pt>
                <c:pt idx="53">
                  <c:v>3/15/2000</c:v>
                </c:pt>
                <c:pt idx="54">
                  <c:v>3/16/2000</c:v>
                </c:pt>
                <c:pt idx="55">
                  <c:v>3/17/2000</c:v>
                </c:pt>
                <c:pt idx="56">
                  <c:v>3/20/2000</c:v>
                </c:pt>
                <c:pt idx="57">
                  <c:v>3/21/2000</c:v>
                </c:pt>
                <c:pt idx="58">
                  <c:v>3/22/2000</c:v>
                </c:pt>
                <c:pt idx="59">
                  <c:v>3/23/2000</c:v>
                </c:pt>
                <c:pt idx="60">
                  <c:v>3/24/2000</c:v>
                </c:pt>
                <c:pt idx="61">
                  <c:v>3/27/2000</c:v>
                </c:pt>
                <c:pt idx="62">
                  <c:v>3/28/2000</c:v>
                </c:pt>
                <c:pt idx="63">
                  <c:v>3/29/2000</c:v>
                </c:pt>
                <c:pt idx="64">
                  <c:v>3/30/2000</c:v>
                </c:pt>
                <c:pt idx="65">
                  <c:v>3/31/2000</c:v>
                </c:pt>
                <c:pt idx="66">
                  <c:v>4/3/2000</c:v>
                </c:pt>
                <c:pt idx="67">
                  <c:v>4/4/2000</c:v>
                </c:pt>
                <c:pt idx="68">
                  <c:v>4/5/2000</c:v>
                </c:pt>
                <c:pt idx="69">
                  <c:v>4/6/2000</c:v>
                </c:pt>
                <c:pt idx="70">
                  <c:v>4/7/2000</c:v>
                </c:pt>
                <c:pt idx="71">
                  <c:v>4/10/2000</c:v>
                </c:pt>
                <c:pt idx="72">
                  <c:v>4/11/2000</c:v>
                </c:pt>
                <c:pt idx="73">
                  <c:v>4/12/2000</c:v>
                </c:pt>
                <c:pt idx="74">
                  <c:v>4/13/2000</c:v>
                </c:pt>
                <c:pt idx="75">
                  <c:v>4/14/2000</c:v>
                </c:pt>
                <c:pt idx="76">
                  <c:v>4/17/2000</c:v>
                </c:pt>
                <c:pt idx="77">
                  <c:v>4/18/2000</c:v>
                </c:pt>
                <c:pt idx="78">
                  <c:v>4/19/2000</c:v>
                </c:pt>
                <c:pt idx="79">
                  <c:v>4/20/2000</c:v>
                </c:pt>
                <c:pt idx="80">
                  <c:v>4/21/2000</c:v>
                </c:pt>
                <c:pt idx="81">
                  <c:v>4/24/2000</c:v>
                </c:pt>
                <c:pt idx="82">
                  <c:v>4/25/2000</c:v>
                </c:pt>
                <c:pt idx="83">
                  <c:v>4/26/2000</c:v>
                </c:pt>
                <c:pt idx="84">
                  <c:v>4/27/2000</c:v>
                </c:pt>
                <c:pt idx="85">
                  <c:v>4/28/2000</c:v>
                </c:pt>
                <c:pt idx="86">
                  <c:v>5/1/2000</c:v>
                </c:pt>
                <c:pt idx="87">
                  <c:v>5/2/2000</c:v>
                </c:pt>
                <c:pt idx="88">
                  <c:v>5/3/2000</c:v>
                </c:pt>
                <c:pt idx="89">
                  <c:v>5/4/2000</c:v>
                </c:pt>
                <c:pt idx="90">
                  <c:v>5/5/2000</c:v>
                </c:pt>
                <c:pt idx="91">
                  <c:v>5/8/2000</c:v>
                </c:pt>
                <c:pt idx="92">
                  <c:v>5/9/2000</c:v>
                </c:pt>
                <c:pt idx="93">
                  <c:v>5/10/2000</c:v>
                </c:pt>
                <c:pt idx="94">
                  <c:v>5/11/2000</c:v>
                </c:pt>
                <c:pt idx="95">
                  <c:v>5/12/2000</c:v>
                </c:pt>
                <c:pt idx="96">
                  <c:v>5/15/2000</c:v>
                </c:pt>
                <c:pt idx="97">
                  <c:v>5/16/2000</c:v>
                </c:pt>
                <c:pt idx="98">
                  <c:v>5/17/2000</c:v>
                </c:pt>
                <c:pt idx="99">
                  <c:v>5/18/2000</c:v>
                </c:pt>
                <c:pt idx="100">
                  <c:v>5/19/2000</c:v>
                </c:pt>
                <c:pt idx="101">
                  <c:v>5/22/2000</c:v>
                </c:pt>
                <c:pt idx="102">
                  <c:v>5/23/2000</c:v>
                </c:pt>
                <c:pt idx="103">
                  <c:v>5/24/2000</c:v>
                </c:pt>
                <c:pt idx="104">
                  <c:v>5/25/2000</c:v>
                </c:pt>
                <c:pt idx="105">
                  <c:v>5/26/2000</c:v>
                </c:pt>
                <c:pt idx="106">
                  <c:v>5/29/2000</c:v>
                </c:pt>
                <c:pt idx="107">
                  <c:v>5/30/2000</c:v>
                </c:pt>
                <c:pt idx="108">
                  <c:v>5/31/2000</c:v>
                </c:pt>
                <c:pt idx="109">
                  <c:v>6/1/2000</c:v>
                </c:pt>
                <c:pt idx="110">
                  <c:v>6/2/2000</c:v>
                </c:pt>
                <c:pt idx="111">
                  <c:v>6/5/2000</c:v>
                </c:pt>
                <c:pt idx="112">
                  <c:v>6/6/2000</c:v>
                </c:pt>
                <c:pt idx="113">
                  <c:v>6/7/2000</c:v>
                </c:pt>
                <c:pt idx="114">
                  <c:v>6/8/2000</c:v>
                </c:pt>
                <c:pt idx="115">
                  <c:v>6/9/2000</c:v>
                </c:pt>
                <c:pt idx="116">
                  <c:v>6/12/2000</c:v>
                </c:pt>
                <c:pt idx="117">
                  <c:v>6/13/2000</c:v>
                </c:pt>
                <c:pt idx="118">
                  <c:v>6/14/2000</c:v>
                </c:pt>
                <c:pt idx="119">
                  <c:v>6/15/2000</c:v>
                </c:pt>
                <c:pt idx="120">
                  <c:v>6/16/2000</c:v>
                </c:pt>
                <c:pt idx="121">
                  <c:v>6/19/2000</c:v>
                </c:pt>
                <c:pt idx="122">
                  <c:v>6/20/2000</c:v>
                </c:pt>
                <c:pt idx="123">
                  <c:v>6/21/2000</c:v>
                </c:pt>
                <c:pt idx="124">
                  <c:v>6/22/2000</c:v>
                </c:pt>
                <c:pt idx="125">
                  <c:v>6/23/2000</c:v>
                </c:pt>
                <c:pt idx="126">
                  <c:v>6/26/2000</c:v>
                </c:pt>
                <c:pt idx="127">
                  <c:v>6/27/2000</c:v>
                </c:pt>
                <c:pt idx="128">
                  <c:v>6/28/2000</c:v>
                </c:pt>
                <c:pt idx="129">
                  <c:v>6/29/2000</c:v>
                </c:pt>
                <c:pt idx="130">
                  <c:v>6/30/2000</c:v>
                </c:pt>
                <c:pt idx="131">
                  <c:v>7/3/2000</c:v>
                </c:pt>
                <c:pt idx="132">
                  <c:v>7/4/2000</c:v>
                </c:pt>
                <c:pt idx="133">
                  <c:v>7/5/2000</c:v>
                </c:pt>
                <c:pt idx="134">
                  <c:v>7/6/2000</c:v>
                </c:pt>
                <c:pt idx="135">
                  <c:v>7/7/2000</c:v>
                </c:pt>
                <c:pt idx="136">
                  <c:v>7/10/2000</c:v>
                </c:pt>
                <c:pt idx="137">
                  <c:v>7/11/2000</c:v>
                </c:pt>
                <c:pt idx="138">
                  <c:v>7/12/2000</c:v>
                </c:pt>
                <c:pt idx="139">
                  <c:v>7/13/2000</c:v>
                </c:pt>
                <c:pt idx="140">
                  <c:v>7/14/2000</c:v>
                </c:pt>
                <c:pt idx="141">
                  <c:v>7/17/2000</c:v>
                </c:pt>
                <c:pt idx="142">
                  <c:v>7/18/2000</c:v>
                </c:pt>
                <c:pt idx="143">
                  <c:v>7/19/2000</c:v>
                </c:pt>
                <c:pt idx="144">
                  <c:v>7/20/2000</c:v>
                </c:pt>
                <c:pt idx="145">
                  <c:v>7/21/2000</c:v>
                </c:pt>
                <c:pt idx="146">
                  <c:v>7/24/2000</c:v>
                </c:pt>
                <c:pt idx="147">
                  <c:v>7/25/2000</c:v>
                </c:pt>
                <c:pt idx="148">
                  <c:v>7/26/2000</c:v>
                </c:pt>
                <c:pt idx="149">
                  <c:v>7/27/2000</c:v>
                </c:pt>
                <c:pt idx="150">
                  <c:v>7/28/2000</c:v>
                </c:pt>
                <c:pt idx="151">
                  <c:v>7/31/2000</c:v>
                </c:pt>
                <c:pt idx="152">
                  <c:v>8/1/2000</c:v>
                </c:pt>
                <c:pt idx="153">
                  <c:v>8/2/2000</c:v>
                </c:pt>
                <c:pt idx="154">
                  <c:v>8/3/2000</c:v>
                </c:pt>
                <c:pt idx="155">
                  <c:v>8/4/2000</c:v>
                </c:pt>
                <c:pt idx="156">
                  <c:v>8/7/2000</c:v>
                </c:pt>
                <c:pt idx="157">
                  <c:v>8/8/2000</c:v>
                </c:pt>
                <c:pt idx="158">
                  <c:v>8/9/2000</c:v>
                </c:pt>
                <c:pt idx="159">
                  <c:v>8/10/2000</c:v>
                </c:pt>
                <c:pt idx="160">
                  <c:v>8/11/2000</c:v>
                </c:pt>
                <c:pt idx="161">
                  <c:v>8/14/2000</c:v>
                </c:pt>
                <c:pt idx="162">
                  <c:v>8/15/2000</c:v>
                </c:pt>
                <c:pt idx="163">
                  <c:v>8/16/2000</c:v>
                </c:pt>
                <c:pt idx="164">
                  <c:v>8/17/2000</c:v>
                </c:pt>
                <c:pt idx="165">
                  <c:v>8/18/2000</c:v>
                </c:pt>
                <c:pt idx="166">
                  <c:v>8/21/2000</c:v>
                </c:pt>
                <c:pt idx="167">
                  <c:v>8/22/2000</c:v>
                </c:pt>
                <c:pt idx="168">
                  <c:v>8/23/2000</c:v>
                </c:pt>
                <c:pt idx="169">
                  <c:v>8/24/2000</c:v>
                </c:pt>
                <c:pt idx="170">
                  <c:v>8/25/2000</c:v>
                </c:pt>
                <c:pt idx="171">
                  <c:v>8/28/2000</c:v>
                </c:pt>
                <c:pt idx="172">
                  <c:v>8/29/2000</c:v>
                </c:pt>
                <c:pt idx="173">
                  <c:v>8/30/2000</c:v>
                </c:pt>
                <c:pt idx="174">
                  <c:v>8/31/2000</c:v>
                </c:pt>
                <c:pt idx="175">
                  <c:v>9/1/2000</c:v>
                </c:pt>
                <c:pt idx="176">
                  <c:v>9/4/2000</c:v>
                </c:pt>
                <c:pt idx="177">
                  <c:v>9/5/2000</c:v>
                </c:pt>
                <c:pt idx="178">
                  <c:v>9/6/2000</c:v>
                </c:pt>
                <c:pt idx="179">
                  <c:v>9/7/2000</c:v>
                </c:pt>
                <c:pt idx="180">
                  <c:v>9/8/2000</c:v>
                </c:pt>
                <c:pt idx="181">
                  <c:v>9/11/2000</c:v>
                </c:pt>
                <c:pt idx="182">
                  <c:v>9/12/2000</c:v>
                </c:pt>
                <c:pt idx="183">
                  <c:v>9/13/2000</c:v>
                </c:pt>
                <c:pt idx="184">
                  <c:v>9/14/2000</c:v>
                </c:pt>
                <c:pt idx="185">
                  <c:v>9/15/2000</c:v>
                </c:pt>
                <c:pt idx="186">
                  <c:v>9/18/2000</c:v>
                </c:pt>
                <c:pt idx="187">
                  <c:v>9/19/2000</c:v>
                </c:pt>
                <c:pt idx="188">
                  <c:v>9/20/2000</c:v>
                </c:pt>
                <c:pt idx="189">
                  <c:v>9/21/2000</c:v>
                </c:pt>
                <c:pt idx="190">
                  <c:v>9/22/2000</c:v>
                </c:pt>
                <c:pt idx="191">
                  <c:v>9/25/2000</c:v>
                </c:pt>
                <c:pt idx="192">
                  <c:v>9/26/2000</c:v>
                </c:pt>
                <c:pt idx="193">
                  <c:v>9/27/2000</c:v>
                </c:pt>
                <c:pt idx="194">
                  <c:v>9/28/2000</c:v>
                </c:pt>
                <c:pt idx="195">
                  <c:v>9/29/2000</c:v>
                </c:pt>
                <c:pt idx="196">
                  <c:v>10/2/2000</c:v>
                </c:pt>
                <c:pt idx="197">
                  <c:v>10/3/2000</c:v>
                </c:pt>
                <c:pt idx="198">
                  <c:v>10/4/2000</c:v>
                </c:pt>
                <c:pt idx="199">
                  <c:v>10/5/2000</c:v>
                </c:pt>
                <c:pt idx="200">
                  <c:v>10/6/2000</c:v>
                </c:pt>
                <c:pt idx="201">
                  <c:v>10/9/2000</c:v>
                </c:pt>
                <c:pt idx="202">
                  <c:v>10/10/2000</c:v>
                </c:pt>
                <c:pt idx="203">
                  <c:v>10/11/2000</c:v>
                </c:pt>
                <c:pt idx="204">
                  <c:v>10/12/2000</c:v>
                </c:pt>
                <c:pt idx="205">
                  <c:v>10/13/2000</c:v>
                </c:pt>
                <c:pt idx="206">
                  <c:v>10/16/2000</c:v>
                </c:pt>
                <c:pt idx="207">
                  <c:v>10/17/2000</c:v>
                </c:pt>
                <c:pt idx="208">
                  <c:v>10/18/2000</c:v>
                </c:pt>
                <c:pt idx="209">
                  <c:v>10/19/2000</c:v>
                </c:pt>
                <c:pt idx="210">
                  <c:v>10/20/2000</c:v>
                </c:pt>
                <c:pt idx="211">
                  <c:v>10/23/2000</c:v>
                </c:pt>
                <c:pt idx="212">
                  <c:v>10/24/2000</c:v>
                </c:pt>
                <c:pt idx="213">
                  <c:v>10/25/2000</c:v>
                </c:pt>
                <c:pt idx="214">
                  <c:v>10/26/2000</c:v>
                </c:pt>
                <c:pt idx="215">
                  <c:v>10/27/2000</c:v>
                </c:pt>
                <c:pt idx="216">
                  <c:v>10/30/2000</c:v>
                </c:pt>
                <c:pt idx="217">
                  <c:v>10/31/2000</c:v>
                </c:pt>
                <c:pt idx="218">
                  <c:v>11/1/2000</c:v>
                </c:pt>
                <c:pt idx="219">
                  <c:v>11/2/2000</c:v>
                </c:pt>
                <c:pt idx="220">
                  <c:v>11/3/2000</c:v>
                </c:pt>
                <c:pt idx="221">
                  <c:v>11/6/2000</c:v>
                </c:pt>
                <c:pt idx="222">
                  <c:v>11/7/2000</c:v>
                </c:pt>
                <c:pt idx="223">
                  <c:v>11/8/2000</c:v>
                </c:pt>
                <c:pt idx="224">
                  <c:v>11/9/2000</c:v>
                </c:pt>
                <c:pt idx="225">
                  <c:v>11/10/2000</c:v>
                </c:pt>
                <c:pt idx="226">
                  <c:v>11/13/2000</c:v>
                </c:pt>
                <c:pt idx="227">
                  <c:v>11/14/2000</c:v>
                </c:pt>
                <c:pt idx="228">
                  <c:v>11/15/2000</c:v>
                </c:pt>
                <c:pt idx="229">
                  <c:v>11/16/2000</c:v>
                </c:pt>
                <c:pt idx="230">
                  <c:v>11/17/2000</c:v>
                </c:pt>
                <c:pt idx="231">
                  <c:v>11/20/2000</c:v>
                </c:pt>
                <c:pt idx="232">
                  <c:v>11/21/2000</c:v>
                </c:pt>
                <c:pt idx="233">
                  <c:v>11/22/2000</c:v>
                </c:pt>
                <c:pt idx="234">
                  <c:v>11/23/2000</c:v>
                </c:pt>
                <c:pt idx="235">
                  <c:v>11/24/2000</c:v>
                </c:pt>
                <c:pt idx="236">
                  <c:v>11/27/2000</c:v>
                </c:pt>
                <c:pt idx="237">
                  <c:v>11/28/2000</c:v>
                </c:pt>
                <c:pt idx="238">
                  <c:v>11/29/2000</c:v>
                </c:pt>
                <c:pt idx="239">
                  <c:v>11/30/2000</c:v>
                </c:pt>
                <c:pt idx="240">
                  <c:v>12/1/2000</c:v>
                </c:pt>
                <c:pt idx="241">
                  <c:v>12/4/2000</c:v>
                </c:pt>
                <c:pt idx="242">
                  <c:v>12/5/2000</c:v>
                </c:pt>
                <c:pt idx="243">
                  <c:v>12/6/2000</c:v>
                </c:pt>
                <c:pt idx="244">
                  <c:v>12/7/2000</c:v>
                </c:pt>
                <c:pt idx="245">
                  <c:v>12/8/2000</c:v>
                </c:pt>
                <c:pt idx="246">
                  <c:v>12/11/2000</c:v>
                </c:pt>
                <c:pt idx="247">
                  <c:v>12/12/2000</c:v>
                </c:pt>
                <c:pt idx="248">
                  <c:v>12/13/2000</c:v>
                </c:pt>
                <c:pt idx="249">
                  <c:v>12/14/2000</c:v>
                </c:pt>
                <c:pt idx="250">
                  <c:v>12/15/2000</c:v>
                </c:pt>
                <c:pt idx="251">
                  <c:v>12/18/2000</c:v>
                </c:pt>
                <c:pt idx="252">
                  <c:v>12/19/2000</c:v>
                </c:pt>
                <c:pt idx="253">
                  <c:v>12/20/2000</c:v>
                </c:pt>
                <c:pt idx="254">
                  <c:v>12/21/2000</c:v>
                </c:pt>
                <c:pt idx="255">
                  <c:v>12/22/2000</c:v>
                </c:pt>
                <c:pt idx="256">
                  <c:v>12/25/2000</c:v>
                </c:pt>
                <c:pt idx="257">
                  <c:v>12/26/2000</c:v>
                </c:pt>
                <c:pt idx="258">
                  <c:v>12/27/2000</c:v>
                </c:pt>
                <c:pt idx="259">
                  <c:v>12/28/2000</c:v>
                </c:pt>
                <c:pt idx="260">
                  <c:v>12/29/2000</c:v>
                </c:pt>
                <c:pt idx="261">
                  <c:v>1/1/2001</c:v>
                </c:pt>
                <c:pt idx="262">
                  <c:v>1/2/2001</c:v>
                </c:pt>
                <c:pt idx="263">
                  <c:v>1/3/2001</c:v>
                </c:pt>
                <c:pt idx="264">
                  <c:v>1/4/2001</c:v>
                </c:pt>
                <c:pt idx="265">
                  <c:v>1/5/2001</c:v>
                </c:pt>
                <c:pt idx="266">
                  <c:v>1/8/2001</c:v>
                </c:pt>
                <c:pt idx="267">
                  <c:v>1/9/2001</c:v>
                </c:pt>
                <c:pt idx="268">
                  <c:v>1/10/2001</c:v>
                </c:pt>
                <c:pt idx="269">
                  <c:v>1/11/2001</c:v>
                </c:pt>
                <c:pt idx="270">
                  <c:v>1/12/2001</c:v>
                </c:pt>
                <c:pt idx="271">
                  <c:v>1/13/2001</c:v>
                </c:pt>
                <c:pt idx="272">
                  <c:v>1/16/2001</c:v>
                </c:pt>
                <c:pt idx="273">
                  <c:v>1/17/2001</c:v>
                </c:pt>
                <c:pt idx="274">
                  <c:v>1/18/2001</c:v>
                </c:pt>
                <c:pt idx="275">
                  <c:v>1/19/2001</c:v>
                </c:pt>
                <c:pt idx="276">
                  <c:v>1/22/2001</c:v>
                </c:pt>
                <c:pt idx="277">
                  <c:v>1/23/2001</c:v>
                </c:pt>
                <c:pt idx="278">
                  <c:v>1/24/2001</c:v>
                </c:pt>
                <c:pt idx="279">
                  <c:v>1/25/2001</c:v>
                </c:pt>
                <c:pt idx="280">
                  <c:v>1/26/2001</c:v>
                </c:pt>
                <c:pt idx="281">
                  <c:v>1/29/2001</c:v>
                </c:pt>
                <c:pt idx="282">
                  <c:v>1/30/2001</c:v>
                </c:pt>
                <c:pt idx="283">
                  <c:v>1/31/2001</c:v>
                </c:pt>
                <c:pt idx="284">
                  <c:v>2/1/2001</c:v>
                </c:pt>
                <c:pt idx="285">
                  <c:v>2/2/2001</c:v>
                </c:pt>
                <c:pt idx="286">
                  <c:v>2/5/2001</c:v>
                </c:pt>
                <c:pt idx="287">
                  <c:v>2/6/2001</c:v>
                </c:pt>
                <c:pt idx="288">
                  <c:v>2/7/2001</c:v>
                </c:pt>
                <c:pt idx="289">
                  <c:v>2/8/2001</c:v>
                </c:pt>
                <c:pt idx="290">
                  <c:v>2/9/2001</c:v>
                </c:pt>
                <c:pt idx="291">
                  <c:v>2/12/2001</c:v>
                </c:pt>
                <c:pt idx="292">
                  <c:v>2/13/2001</c:v>
                </c:pt>
                <c:pt idx="293">
                  <c:v>2/14/2001</c:v>
                </c:pt>
                <c:pt idx="294">
                  <c:v>2/15/2001</c:v>
                </c:pt>
                <c:pt idx="295">
                  <c:v>2/16/2001</c:v>
                </c:pt>
                <c:pt idx="296">
                  <c:v>2/19/2001</c:v>
                </c:pt>
                <c:pt idx="297">
                  <c:v>2/20/2001</c:v>
                </c:pt>
                <c:pt idx="298">
                  <c:v>2/21/2001</c:v>
                </c:pt>
                <c:pt idx="299">
                  <c:v>2/22/2001</c:v>
                </c:pt>
                <c:pt idx="300">
                  <c:v>2/23/2001</c:v>
                </c:pt>
                <c:pt idx="301">
                  <c:v>2/26/2001</c:v>
                </c:pt>
                <c:pt idx="302">
                  <c:v>2/27/2001</c:v>
                </c:pt>
                <c:pt idx="303">
                  <c:v>2/28/2001</c:v>
                </c:pt>
                <c:pt idx="304">
                  <c:v>3/1/2001</c:v>
                </c:pt>
                <c:pt idx="305">
                  <c:v>3/2/2001</c:v>
                </c:pt>
                <c:pt idx="306">
                  <c:v>3/5/2001</c:v>
                </c:pt>
                <c:pt idx="307">
                  <c:v>3/6/2001</c:v>
                </c:pt>
                <c:pt idx="308">
                  <c:v>3/7/2001</c:v>
                </c:pt>
                <c:pt idx="309">
                  <c:v>3/8/2001</c:v>
                </c:pt>
                <c:pt idx="310">
                  <c:v>3/9/2001</c:v>
                </c:pt>
                <c:pt idx="311">
                  <c:v>3/12/2001</c:v>
                </c:pt>
                <c:pt idx="312">
                  <c:v>3/13/2001</c:v>
                </c:pt>
                <c:pt idx="313">
                  <c:v>3/14/2001</c:v>
                </c:pt>
                <c:pt idx="314">
                  <c:v>3/15/2001</c:v>
                </c:pt>
                <c:pt idx="315">
                  <c:v>3/16/2001</c:v>
                </c:pt>
                <c:pt idx="316">
                  <c:v>3/19/2001</c:v>
                </c:pt>
                <c:pt idx="317">
                  <c:v>3/20/2001</c:v>
                </c:pt>
                <c:pt idx="318">
                  <c:v>3/21/2001</c:v>
                </c:pt>
                <c:pt idx="319">
                  <c:v>3/22/2001</c:v>
                </c:pt>
                <c:pt idx="320">
                  <c:v>3/23/2001</c:v>
                </c:pt>
                <c:pt idx="321">
                  <c:v>3/26/2001</c:v>
                </c:pt>
                <c:pt idx="322">
                  <c:v>3/27/2001</c:v>
                </c:pt>
                <c:pt idx="323">
                  <c:v>3/28/2001</c:v>
                </c:pt>
                <c:pt idx="324">
                  <c:v>3/29/2001</c:v>
                </c:pt>
                <c:pt idx="325">
                  <c:v>3/30/2001</c:v>
                </c:pt>
                <c:pt idx="326">
                  <c:v>4/2/2001</c:v>
                </c:pt>
                <c:pt idx="327">
                  <c:v>4/3/2001</c:v>
                </c:pt>
                <c:pt idx="328">
                  <c:v>4/4/2001</c:v>
                </c:pt>
                <c:pt idx="329">
                  <c:v>4/5/2001</c:v>
                </c:pt>
                <c:pt idx="330">
                  <c:v>4/6/2001</c:v>
                </c:pt>
                <c:pt idx="331">
                  <c:v>4/9/2001</c:v>
                </c:pt>
                <c:pt idx="332">
                  <c:v>4/10/2001</c:v>
                </c:pt>
                <c:pt idx="333">
                  <c:v>4/11/2001</c:v>
                </c:pt>
                <c:pt idx="334">
                  <c:v>4/12/2001</c:v>
                </c:pt>
                <c:pt idx="335">
                  <c:v>4/13/2001</c:v>
                </c:pt>
                <c:pt idx="336">
                  <c:v>4/16/2001</c:v>
                </c:pt>
                <c:pt idx="337">
                  <c:v>4/17/2001</c:v>
                </c:pt>
                <c:pt idx="338">
                  <c:v>4/18/2001</c:v>
                </c:pt>
                <c:pt idx="339">
                  <c:v>4/19/2001</c:v>
                </c:pt>
                <c:pt idx="340">
                  <c:v>4/20/2001</c:v>
                </c:pt>
                <c:pt idx="341">
                  <c:v>4/23/2001</c:v>
                </c:pt>
                <c:pt idx="342">
                  <c:v>4/24/2001</c:v>
                </c:pt>
                <c:pt idx="343">
                  <c:v>4/25/2001</c:v>
                </c:pt>
                <c:pt idx="344">
                  <c:v>4/26/2001</c:v>
                </c:pt>
                <c:pt idx="345">
                  <c:v>4/27/2001</c:v>
                </c:pt>
                <c:pt idx="346">
                  <c:v>4/30/2001</c:v>
                </c:pt>
                <c:pt idx="347">
                  <c:v>5/1/2001</c:v>
                </c:pt>
                <c:pt idx="348">
                  <c:v>5/2/2001</c:v>
                </c:pt>
                <c:pt idx="349">
                  <c:v>5/3/2001</c:v>
                </c:pt>
                <c:pt idx="350">
                  <c:v>5/4/2001</c:v>
                </c:pt>
                <c:pt idx="351">
                  <c:v>5/7/2001</c:v>
                </c:pt>
                <c:pt idx="352">
                  <c:v>5/8/2001</c:v>
                </c:pt>
                <c:pt idx="353">
                  <c:v>5/9/2001</c:v>
                </c:pt>
                <c:pt idx="354">
                  <c:v>5/10/2001</c:v>
                </c:pt>
                <c:pt idx="355">
                  <c:v>5/11/2001</c:v>
                </c:pt>
                <c:pt idx="356">
                  <c:v>5/14/2001</c:v>
                </c:pt>
                <c:pt idx="357">
                  <c:v>5/15/2001</c:v>
                </c:pt>
                <c:pt idx="358">
                  <c:v>5/16/2001</c:v>
                </c:pt>
                <c:pt idx="359">
                  <c:v>5/17/2001</c:v>
                </c:pt>
                <c:pt idx="360">
                  <c:v>5/18/2001</c:v>
                </c:pt>
                <c:pt idx="361">
                  <c:v>5/21/2001</c:v>
                </c:pt>
                <c:pt idx="362">
                  <c:v>5/22/2001</c:v>
                </c:pt>
                <c:pt idx="363">
                  <c:v>5/23/2001</c:v>
                </c:pt>
                <c:pt idx="364">
                  <c:v>5/24/2001</c:v>
                </c:pt>
                <c:pt idx="365">
                  <c:v>5/25/2001</c:v>
                </c:pt>
                <c:pt idx="366">
                  <c:v>5/28/2001</c:v>
                </c:pt>
                <c:pt idx="367">
                  <c:v>5/29/2001</c:v>
                </c:pt>
                <c:pt idx="368">
                  <c:v>5/30/2001</c:v>
                </c:pt>
                <c:pt idx="369">
                  <c:v>5/31/2001</c:v>
                </c:pt>
                <c:pt idx="370">
                  <c:v>6/1/2001</c:v>
                </c:pt>
                <c:pt idx="371">
                  <c:v>6/4/2001</c:v>
                </c:pt>
                <c:pt idx="372">
                  <c:v>6/5/2001</c:v>
                </c:pt>
                <c:pt idx="373">
                  <c:v>6/6/2001</c:v>
                </c:pt>
                <c:pt idx="374">
                  <c:v>6/7/2001</c:v>
                </c:pt>
                <c:pt idx="375">
                  <c:v>6/8/2001</c:v>
                </c:pt>
                <c:pt idx="376">
                  <c:v>6/11/2001</c:v>
                </c:pt>
                <c:pt idx="377">
                  <c:v>6/12/2001</c:v>
                </c:pt>
                <c:pt idx="378">
                  <c:v>6/13/2001</c:v>
                </c:pt>
                <c:pt idx="379">
                  <c:v>6/14/2001</c:v>
                </c:pt>
                <c:pt idx="380">
                  <c:v>6/15/2001</c:v>
                </c:pt>
                <c:pt idx="381">
                  <c:v>6/18/2001</c:v>
                </c:pt>
                <c:pt idx="382">
                  <c:v>6/19/2001</c:v>
                </c:pt>
                <c:pt idx="383">
                  <c:v>6/20/2001</c:v>
                </c:pt>
                <c:pt idx="384">
                  <c:v>6/21/2001</c:v>
                </c:pt>
                <c:pt idx="385">
                  <c:v>6/22/2001</c:v>
                </c:pt>
                <c:pt idx="386">
                  <c:v>6/25/2001</c:v>
                </c:pt>
                <c:pt idx="387">
                  <c:v>6/26/2001</c:v>
                </c:pt>
                <c:pt idx="388">
                  <c:v>6/27/2001</c:v>
                </c:pt>
                <c:pt idx="389">
                  <c:v>6/28/2001</c:v>
                </c:pt>
                <c:pt idx="390">
                  <c:v>6/29/2001</c:v>
                </c:pt>
                <c:pt idx="391">
                  <c:v>7/2/2001</c:v>
                </c:pt>
                <c:pt idx="392">
                  <c:v>7/3/2001</c:v>
                </c:pt>
                <c:pt idx="393">
                  <c:v>7/4/2001</c:v>
                </c:pt>
                <c:pt idx="394">
                  <c:v>7/5/2001</c:v>
                </c:pt>
                <c:pt idx="395">
                  <c:v>7/6/2001</c:v>
                </c:pt>
                <c:pt idx="396">
                  <c:v>7/9/2001</c:v>
                </c:pt>
                <c:pt idx="397">
                  <c:v>7/10/2001</c:v>
                </c:pt>
                <c:pt idx="398">
                  <c:v>7/11/2001</c:v>
                </c:pt>
                <c:pt idx="399">
                  <c:v>7/12/2001</c:v>
                </c:pt>
                <c:pt idx="400">
                  <c:v>7/13/2001</c:v>
                </c:pt>
                <c:pt idx="401">
                  <c:v>7/16/2001</c:v>
                </c:pt>
                <c:pt idx="402">
                  <c:v>7/17/2001</c:v>
                </c:pt>
                <c:pt idx="403">
                  <c:v>7/18/2001</c:v>
                </c:pt>
                <c:pt idx="404">
                  <c:v>7/19/2001</c:v>
                </c:pt>
                <c:pt idx="405">
                  <c:v>7/20/2001</c:v>
                </c:pt>
                <c:pt idx="406">
                  <c:v>7/23/2001</c:v>
                </c:pt>
                <c:pt idx="407">
                  <c:v>7/24/2001</c:v>
                </c:pt>
                <c:pt idx="408">
                  <c:v>7/25/2001</c:v>
                </c:pt>
                <c:pt idx="409">
                  <c:v>7/26/2001</c:v>
                </c:pt>
                <c:pt idx="410">
                  <c:v>7/27/2001</c:v>
                </c:pt>
                <c:pt idx="411">
                  <c:v>7/30/2001</c:v>
                </c:pt>
                <c:pt idx="412">
                  <c:v>7/31/2001</c:v>
                </c:pt>
                <c:pt idx="413">
                  <c:v>8/1/2001</c:v>
                </c:pt>
                <c:pt idx="414">
                  <c:v>8/2/2001</c:v>
                </c:pt>
                <c:pt idx="415">
                  <c:v>8/3/2001</c:v>
                </c:pt>
                <c:pt idx="416">
                  <c:v>8/6/2001</c:v>
                </c:pt>
                <c:pt idx="417">
                  <c:v>8/7/2001</c:v>
                </c:pt>
                <c:pt idx="418">
                  <c:v>8/8/2001</c:v>
                </c:pt>
                <c:pt idx="419">
                  <c:v>8/9/2001</c:v>
                </c:pt>
                <c:pt idx="420">
                  <c:v>8/10/2001</c:v>
                </c:pt>
                <c:pt idx="421">
                  <c:v>8/13/2001</c:v>
                </c:pt>
                <c:pt idx="422">
                  <c:v>8/14/2001</c:v>
                </c:pt>
                <c:pt idx="423">
                  <c:v>8/15/2001</c:v>
                </c:pt>
                <c:pt idx="424">
                  <c:v>8/16/2001</c:v>
                </c:pt>
                <c:pt idx="425">
                  <c:v>8/17/2001</c:v>
                </c:pt>
                <c:pt idx="426">
                  <c:v>8/20/2001</c:v>
                </c:pt>
                <c:pt idx="427">
                  <c:v>8/21/2001</c:v>
                </c:pt>
                <c:pt idx="428">
                  <c:v>8/22/2001</c:v>
                </c:pt>
                <c:pt idx="429">
                  <c:v>8/23/2001</c:v>
                </c:pt>
                <c:pt idx="430">
                  <c:v>8/24/2001</c:v>
                </c:pt>
                <c:pt idx="431">
                  <c:v>8/27/2001</c:v>
                </c:pt>
                <c:pt idx="432">
                  <c:v>8/28/2001</c:v>
                </c:pt>
                <c:pt idx="433">
                  <c:v>8/29/2001</c:v>
                </c:pt>
                <c:pt idx="434">
                  <c:v>8/30/2001</c:v>
                </c:pt>
                <c:pt idx="435">
                  <c:v>8/31/2001</c:v>
                </c:pt>
                <c:pt idx="436">
                  <c:v>9/3/2001</c:v>
                </c:pt>
                <c:pt idx="437">
                  <c:v>9/4/2001</c:v>
                </c:pt>
                <c:pt idx="438">
                  <c:v>9/5/2001</c:v>
                </c:pt>
                <c:pt idx="439">
                  <c:v>9/6/2001</c:v>
                </c:pt>
                <c:pt idx="440">
                  <c:v>9/7/2001</c:v>
                </c:pt>
                <c:pt idx="441">
                  <c:v>9/10/2001</c:v>
                </c:pt>
                <c:pt idx="446">
                  <c:v>9/17/2001</c:v>
                </c:pt>
                <c:pt idx="447">
                  <c:v>9/18/2001</c:v>
                </c:pt>
                <c:pt idx="448">
                  <c:v>9/19/2001</c:v>
                </c:pt>
                <c:pt idx="449">
                  <c:v>9/20/2001</c:v>
                </c:pt>
                <c:pt idx="450">
                  <c:v>9/21/2001</c:v>
                </c:pt>
                <c:pt idx="451">
                  <c:v>9/24/2001</c:v>
                </c:pt>
                <c:pt idx="452">
                  <c:v>9/25/2001</c:v>
                </c:pt>
                <c:pt idx="453">
                  <c:v>9/26/2001</c:v>
                </c:pt>
                <c:pt idx="454">
                  <c:v>9/27/2001</c:v>
                </c:pt>
                <c:pt idx="455">
                  <c:v>9/28/2001</c:v>
                </c:pt>
                <c:pt idx="456">
                  <c:v>10/1/2001</c:v>
                </c:pt>
                <c:pt idx="457">
                  <c:v>10/2/2001</c:v>
                </c:pt>
                <c:pt idx="458">
                  <c:v>10/3/2001</c:v>
                </c:pt>
                <c:pt idx="459">
                  <c:v>10/4/2001</c:v>
                </c:pt>
                <c:pt idx="460">
                  <c:v>10/5/2001</c:v>
                </c:pt>
                <c:pt idx="461">
                  <c:v>10/8/2001</c:v>
                </c:pt>
                <c:pt idx="462">
                  <c:v>10/9/2001</c:v>
                </c:pt>
                <c:pt idx="463">
                  <c:v>10/10/2001</c:v>
                </c:pt>
                <c:pt idx="464">
                  <c:v>10/11/2001</c:v>
                </c:pt>
                <c:pt idx="465">
                  <c:v>10/12/2001</c:v>
                </c:pt>
                <c:pt idx="466">
                  <c:v>10/15/2001</c:v>
                </c:pt>
                <c:pt idx="467">
                  <c:v>10/16/2001</c:v>
                </c:pt>
                <c:pt idx="468">
                  <c:v>10/17/2001</c:v>
                </c:pt>
                <c:pt idx="469">
                  <c:v>10/18/2001</c:v>
                </c:pt>
                <c:pt idx="470">
                  <c:v>10/19/2001</c:v>
                </c:pt>
                <c:pt idx="471">
                  <c:v>10/22/2001</c:v>
                </c:pt>
                <c:pt idx="472">
                  <c:v>10/23/2001</c:v>
                </c:pt>
                <c:pt idx="473">
                  <c:v>10/24/2001</c:v>
                </c:pt>
                <c:pt idx="474">
                  <c:v>10/25/2001</c:v>
                </c:pt>
                <c:pt idx="475">
                  <c:v>10/26/2001</c:v>
                </c:pt>
                <c:pt idx="476">
                  <c:v>10/29/2001</c:v>
                </c:pt>
                <c:pt idx="477">
                  <c:v>10/30/2001</c:v>
                </c:pt>
                <c:pt idx="478">
                  <c:v>10/31/2001</c:v>
                </c:pt>
                <c:pt idx="479">
                  <c:v>11/1/2001</c:v>
                </c:pt>
                <c:pt idx="480">
                  <c:v>11/2/2001</c:v>
                </c:pt>
                <c:pt idx="481">
                  <c:v>11/5/2001</c:v>
                </c:pt>
                <c:pt idx="482">
                  <c:v>11/6/2001</c:v>
                </c:pt>
                <c:pt idx="483">
                  <c:v>11/7/2001</c:v>
                </c:pt>
                <c:pt idx="484">
                  <c:v>11/8/2001</c:v>
                </c:pt>
                <c:pt idx="485">
                  <c:v>11/9/2001</c:v>
                </c:pt>
                <c:pt idx="486">
                  <c:v>11/12/2001</c:v>
                </c:pt>
                <c:pt idx="487">
                  <c:v>11/13/2001</c:v>
                </c:pt>
                <c:pt idx="488">
                  <c:v>11/14/2001</c:v>
                </c:pt>
                <c:pt idx="489">
                  <c:v>11/15/2001</c:v>
                </c:pt>
                <c:pt idx="490">
                  <c:v>11/16/2001</c:v>
                </c:pt>
                <c:pt idx="491">
                  <c:v>11/19/2001</c:v>
                </c:pt>
                <c:pt idx="492">
                  <c:v>11/20/2001</c:v>
                </c:pt>
                <c:pt idx="493">
                  <c:v>11/21/2001</c:v>
                </c:pt>
                <c:pt idx="494">
                  <c:v>11/22/2001</c:v>
                </c:pt>
                <c:pt idx="495">
                  <c:v>11/23/2001</c:v>
                </c:pt>
                <c:pt idx="496">
                  <c:v>11/26/2001</c:v>
                </c:pt>
                <c:pt idx="497">
                  <c:v>11/27/2001</c:v>
                </c:pt>
                <c:pt idx="498">
                  <c:v>11/28/2001</c:v>
                </c:pt>
                <c:pt idx="499">
                  <c:v>11/29/2001</c:v>
                </c:pt>
                <c:pt idx="500">
                  <c:v>11/30/2001</c:v>
                </c:pt>
                <c:pt idx="501">
                  <c:v>12/3/2001</c:v>
                </c:pt>
                <c:pt idx="502">
                  <c:v>12/4/2001</c:v>
                </c:pt>
                <c:pt idx="503">
                  <c:v>12/5/2001</c:v>
                </c:pt>
                <c:pt idx="504">
                  <c:v>12/6/2001</c:v>
                </c:pt>
                <c:pt idx="505">
                  <c:v>12/7/2001</c:v>
                </c:pt>
                <c:pt idx="506">
                  <c:v>12/10/2001</c:v>
                </c:pt>
                <c:pt idx="507">
                  <c:v>12/11/2001</c:v>
                </c:pt>
                <c:pt idx="508">
                  <c:v>12/12/2001</c:v>
                </c:pt>
                <c:pt idx="509">
                  <c:v>12/13/2001</c:v>
                </c:pt>
                <c:pt idx="510">
                  <c:v>12/14/2001</c:v>
                </c:pt>
                <c:pt idx="511">
                  <c:v>12/17/2001</c:v>
                </c:pt>
                <c:pt idx="512">
                  <c:v>12/18/2001</c:v>
                </c:pt>
                <c:pt idx="513">
                  <c:v>12/19/2001</c:v>
                </c:pt>
                <c:pt idx="514">
                  <c:v>12/20/2001</c:v>
                </c:pt>
                <c:pt idx="515">
                  <c:v>12/21/2001</c:v>
                </c:pt>
                <c:pt idx="516">
                  <c:v>12/24/2001</c:v>
                </c:pt>
                <c:pt idx="517">
                  <c:v>12/25/2001</c:v>
                </c:pt>
                <c:pt idx="518">
                  <c:v>12/26/2001</c:v>
                </c:pt>
                <c:pt idx="519">
                  <c:v>12/27/2001</c:v>
                </c:pt>
                <c:pt idx="520">
                  <c:v>12/28/2001</c:v>
                </c:pt>
                <c:pt idx="521">
                  <c:v>12/31/2001</c:v>
                </c:pt>
                <c:pt idx="522">
                  <c:v>1/1/2002</c:v>
                </c:pt>
                <c:pt idx="523">
                  <c:v>1/2/2002</c:v>
                </c:pt>
                <c:pt idx="524">
                  <c:v>1/3/2002</c:v>
                </c:pt>
                <c:pt idx="525">
                  <c:v>1/4/2002</c:v>
                </c:pt>
                <c:pt idx="526">
                  <c:v>1/7/2002</c:v>
                </c:pt>
                <c:pt idx="527">
                  <c:v>1/8/2002</c:v>
                </c:pt>
                <c:pt idx="528">
                  <c:v>1/9/2002</c:v>
                </c:pt>
                <c:pt idx="529">
                  <c:v>1/10/2002</c:v>
                </c:pt>
                <c:pt idx="530">
                  <c:v>1/11/2002</c:v>
                </c:pt>
                <c:pt idx="531">
                  <c:v>1/14/2002</c:v>
                </c:pt>
                <c:pt idx="532">
                  <c:v>1/15/2002</c:v>
                </c:pt>
                <c:pt idx="533">
                  <c:v>1/16/2002</c:v>
                </c:pt>
                <c:pt idx="534">
                  <c:v>1/17/2002</c:v>
                </c:pt>
                <c:pt idx="535">
                  <c:v>1/18/2002</c:v>
                </c:pt>
                <c:pt idx="536">
                  <c:v>1/21/2002</c:v>
                </c:pt>
                <c:pt idx="537">
                  <c:v>1/22/2002</c:v>
                </c:pt>
                <c:pt idx="538">
                  <c:v>1/23/2002</c:v>
                </c:pt>
                <c:pt idx="539">
                  <c:v>1/24/2002</c:v>
                </c:pt>
                <c:pt idx="540">
                  <c:v>1/25/2002</c:v>
                </c:pt>
                <c:pt idx="541">
                  <c:v>1/28/2002</c:v>
                </c:pt>
                <c:pt idx="542">
                  <c:v>1/29/2002</c:v>
                </c:pt>
                <c:pt idx="543">
                  <c:v>1/30/2002</c:v>
                </c:pt>
                <c:pt idx="544">
                  <c:v>1/31/2002</c:v>
                </c:pt>
                <c:pt idx="545">
                  <c:v>2/1/2002</c:v>
                </c:pt>
                <c:pt idx="546">
                  <c:v>2/4/2002</c:v>
                </c:pt>
                <c:pt idx="547">
                  <c:v>2/5/2002</c:v>
                </c:pt>
                <c:pt idx="548">
                  <c:v>2/6/2002</c:v>
                </c:pt>
                <c:pt idx="549">
                  <c:v>2/7/2002</c:v>
                </c:pt>
                <c:pt idx="550">
                  <c:v>2/8/2002</c:v>
                </c:pt>
                <c:pt idx="551">
                  <c:v>2/11/2002</c:v>
                </c:pt>
                <c:pt idx="552">
                  <c:v>2/12/2002</c:v>
                </c:pt>
                <c:pt idx="553">
                  <c:v>2/13/2002</c:v>
                </c:pt>
                <c:pt idx="554">
                  <c:v>2/14/2002</c:v>
                </c:pt>
                <c:pt idx="555">
                  <c:v>2/15/2002</c:v>
                </c:pt>
                <c:pt idx="556">
                  <c:v>2/18/2002</c:v>
                </c:pt>
                <c:pt idx="557">
                  <c:v>2/19/2002</c:v>
                </c:pt>
                <c:pt idx="558">
                  <c:v>2/20/2002</c:v>
                </c:pt>
                <c:pt idx="559">
                  <c:v>2/21/2002</c:v>
                </c:pt>
                <c:pt idx="560">
                  <c:v>2/22/2002</c:v>
                </c:pt>
                <c:pt idx="561">
                  <c:v>2/25/2002</c:v>
                </c:pt>
                <c:pt idx="562">
                  <c:v>2/26/2002</c:v>
                </c:pt>
                <c:pt idx="563">
                  <c:v>2/27/2002</c:v>
                </c:pt>
                <c:pt idx="564">
                  <c:v>2/28/2002</c:v>
                </c:pt>
                <c:pt idx="565">
                  <c:v>3/1/2002</c:v>
                </c:pt>
                <c:pt idx="566">
                  <c:v>3/4/2002</c:v>
                </c:pt>
                <c:pt idx="567">
                  <c:v>3/5/2002</c:v>
                </c:pt>
                <c:pt idx="568">
                  <c:v>3/6/2002</c:v>
                </c:pt>
                <c:pt idx="569">
                  <c:v>3/7/2002</c:v>
                </c:pt>
                <c:pt idx="570">
                  <c:v>3/8/2002</c:v>
                </c:pt>
                <c:pt idx="571">
                  <c:v>3/11/2002</c:v>
                </c:pt>
                <c:pt idx="572">
                  <c:v>3/12/2002</c:v>
                </c:pt>
                <c:pt idx="573">
                  <c:v>3/13/2002</c:v>
                </c:pt>
                <c:pt idx="574">
                  <c:v>3/14/2002</c:v>
                </c:pt>
                <c:pt idx="575">
                  <c:v>3/15/2002</c:v>
                </c:pt>
                <c:pt idx="576">
                  <c:v>3/18/2002</c:v>
                </c:pt>
                <c:pt idx="577">
                  <c:v>3/19/2002</c:v>
                </c:pt>
                <c:pt idx="578">
                  <c:v>3/20/2002</c:v>
                </c:pt>
                <c:pt idx="579">
                  <c:v>3/21/2002</c:v>
                </c:pt>
                <c:pt idx="580">
                  <c:v>3/22/2002</c:v>
                </c:pt>
                <c:pt idx="581">
                  <c:v>3/25/2002</c:v>
                </c:pt>
                <c:pt idx="582">
                  <c:v>3/26/2002</c:v>
                </c:pt>
                <c:pt idx="583">
                  <c:v>3/27/2002</c:v>
                </c:pt>
                <c:pt idx="584">
                  <c:v>3/28/2002</c:v>
                </c:pt>
                <c:pt idx="585">
                  <c:v>3/29/2002</c:v>
                </c:pt>
                <c:pt idx="586">
                  <c:v>4/1/2002</c:v>
                </c:pt>
                <c:pt idx="587">
                  <c:v>4/2/2002</c:v>
                </c:pt>
                <c:pt idx="588">
                  <c:v>4/3/2002</c:v>
                </c:pt>
                <c:pt idx="589">
                  <c:v>4/4/2002</c:v>
                </c:pt>
                <c:pt idx="590">
                  <c:v>4/5/2002</c:v>
                </c:pt>
                <c:pt idx="591">
                  <c:v>4/8/2002</c:v>
                </c:pt>
                <c:pt idx="592">
                  <c:v>4/9/2002</c:v>
                </c:pt>
                <c:pt idx="593">
                  <c:v>4/10/2002</c:v>
                </c:pt>
                <c:pt idx="594">
                  <c:v>4/11/2002</c:v>
                </c:pt>
                <c:pt idx="595">
                  <c:v>4/12/2002</c:v>
                </c:pt>
                <c:pt idx="596">
                  <c:v>4/15/2002</c:v>
                </c:pt>
                <c:pt idx="597">
                  <c:v>4/16/2002</c:v>
                </c:pt>
                <c:pt idx="598">
                  <c:v>4/17/2002</c:v>
                </c:pt>
                <c:pt idx="599">
                  <c:v>4/18/2002</c:v>
                </c:pt>
                <c:pt idx="600">
                  <c:v>4/19/2002</c:v>
                </c:pt>
                <c:pt idx="601">
                  <c:v>4/22/2002</c:v>
                </c:pt>
                <c:pt idx="602">
                  <c:v>4/23/2002</c:v>
                </c:pt>
                <c:pt idx="603">
                  <c:v>4/24/2002</c:v>
                </c:pt>
                <c:pt idx="604">
                  <c:v>4/25/2002</c:v>
                </c:pt>
                <c:pt idx="605">
                  <c:v>4/26/2002</c:v>
                </c:pt>
                <c:pt idx="606">
                  <c:v>4/29/2002</c:v>
                </c:pt>
                <c:pt idx="607">
                  <c:v>4/30/2002</c:v>
                </c:pt>
                <c:pt idx="608">
                  <c:v>5/1/2002</c:v>
                </c:pt>
                <c:pt idx="609">
                  <c:v>5/2/2002</c:v>
                </c:pt>
                <c:pt idx="610">
                  <c:v>5/3/2002</c:v>
                </c:pt>
                <c:pt idx="611">
                  <c:v>5/6/2002</c:v>
                </c:pt>
                <c:pt idx="612">
                  <c:v>5/7/2002</c:v>
                </c:pt>
                <c:pt idx="613">
                  <c:v>5/8/2002</c:v>
                </c:pt>
                <c:pt idx="614">
                  <c:v>5/9/2002</c:v>
                </c:pt>
                <c:pt idx="615">
                  <c:v>5/10/2002</c:v>
                </c:pt>
                <c:pt idx="616">
                  <c:v>5/13/2002</c:v>
                </c:pt>
                <c:pt idx="617">
                  <c:v>5/14/2002</c:v>
                </c:pt>
                <c:pt idx="618">
                  <c:v>5/15/2002</c:v>
                </c:pt>
                <c:pt idx="619">
                  <c:v>5/16/2002</c:v>
                </c:pt>
                <c:pt idx="620">
                  <c:v>5/17/2002</c:v>
                </c:pt>
                <c:pt idx="621">
                  <c:v>5/20/2002</c:v>
                </c:pt>
                <c:pt idx="622">
                  <c:v>5/21/2002</c:v>
                </c:pt>
                <c:pt idx="623">
                  <c:v>5/22/2002</c:v>
                </c:pt>
                <c:pt idx="624">
                  <c:v>5/23/2002</c:v>
                </c:pt>
                <c:pt idx="625">
                  <c:v>5/24/2002</c:v>
                </c:pt>
                <c:pt idx="626">
                  <c:v>5/27/2002</c:v>
                </c:pt>
                <c:pt idx="627">
                  <c:v>5/28/2002</c:v>
                </c:pt>
                <c:pt idx="628">
                  <c:v>5/29/2002</c:v>
                </c:pt>
                <c:pt idx="629">
                  <c:v>5/30/2002</c:v>
                </c:pt>
                <c:pt idx="630">
                  <c:v>5/31/2002</c:v>
                </c:pt>
                <c:pt idx="631">
                  <c:v>6/3/2002</c:v>
                </c:pt>
                <c:pt idx="632">
                  <c:v>6/4/2002</c:v>
                </c:pt>
                <c:pt idx="633">
                  <c:v>6/5/2002</c:v>
                </c:pt>
                <c:pt idx="634">
                  <c:v>6/6/2002</c:v>
                </c:pt>
                <c:pt idx="635">
                  <c:v>6/7/2002</c:v>
                </c:pt>
                <c:pt idx="636">
                  <c:v>6/10/2002</c:v>
                </c:pt>
                <c:pt idx="637">
                  <c:v>6/11/2002</c:v>
                </c:pt>
                <c:pt idx="638">
                  <c:v>6/12/2002</c:v>
                </c:pt>
                <c:pt idx="639">
                  <c:v>6/13/2002</c:v>
                </c:pt>
                <c:pt idx="640">
                  <c:v>6/14/2002</c:v>
                </c:pt>
                <c:pt idx="641">
                  <c:v>6/17/2002</c:v>
                </c:pt>
                <c:pt idx="642">
                  <c:v>6/18/2002</c:v>
                </c:pt>
                <c:pt idx="643">
                  <c:v>6/19/2002</c:v>
                </c:pt>
                <c:pt idx="644">
                  <c:v>6/20/2002</c:v>
                </c:pt>
                <c:pt idx="645">
                  <c:v>6/21/2002</c:v>
                </c:pt>
                <c:pt idx="646">
                  <c:v>6/24/2002</c:v>
                </c:pt>
                <c:pt idx="647">
                  <c:v>6/25/2002</c:v>
                </c:pt>
                <c:pt idx="648">
                  <c:v>6/26/2002</c:v>
                </c:pt>
                <c:pt idx="649">
                  <c:v>6/27/2002</c:v>
                </c:pt>
                <c:pt idx="650">
                  <c:v>6/28/2002</c:v>
                </c:pt>
                <c:pt idx="651">
                  <c:v>7/1/2002</c:v>
                </c:pt>
                <c:pt idx="652">
                  <c:v>7/2/2002</c:v>
                </c:pt>
                <c:pt idx="653">
                  <c:v>7/3/2002</c:v>
                </c:pt>
                <c:pt idx="654">
                  <c:v>7/4/2002</c:v>
                </c:pt>
                <c:pt idx="655">
                  <c:v>7/5/2002</c:v>
                </c:pt>
                <c:pt idx="656">
                  <c:v>7/8/2002</c:v>
                </c:pt>
                <c:pt idx="657">
                  <c:v>7/9/2002</c:v>
                </c:pt>
                <c:pt idx="658">
                  <c:v>7/10/2002</c:v>
                </c:pt>
                <c:pt idx="659">
                  <c:v>7/11/2002</c:v>
                </c:pt>
                <c:pt idx="660">
                  <c:v>7/12/2002</c:v>
                </c:pt>
                <c:pt idx="661">
                  <c:v>7/15/2002</c:v>
                </c:pt>
                <c:pt idx="662">
                  <c:v>7/16/2002</c:v>
                </c:pt>
                <c:pt idx="663">
                  <c:v>7/17/2002</c:v>
                </c:pt>
                <c:pt idx="664">
                  <c:v>7/18/2002</c:v>
                </c:pt>
                <c:pt idx="665">
                  <c:v>7/19/2002</c:v>
                </c:pt>
                <c:pt idx="666">
                  <c:v>7/22/2002</c:v>
                </c:pt>
                <c:pt idx="667">
                  <c:v>7/23/2002</c:v>
                </c:pt>
                <c:pt idx="668">
                  <c:v>7/24/2002</c:v>
                </c:pt>
                <c:pt idx="669">
                  <c:v>7/25/2002</c:v>
                </c:pt>
                <c:pt idx="670">
                  <c:v>7/26/2002</c:v>
                </c:pt>
                <c:pt idx="671">
                  <c:v>7/29/2002</c:v>
                </c:pt>
                <c:pt idx="672">
                  <c:v>7/30/2002</c:v>
                </c:pt>
                <c:pt idx="673">
                  <c:v>7/31/2002</c:v>
                </c:pt>
                <c:pt idx="674">
                  <c:v>8/1/2002</c:v>
                </c:pt>
                <c:pt idx="675">
                  <c:v>8/2/2002</c:v>
                </c:pt>
                <c:pt idx="676">
                  <c:v>8/5/2002</c:v>
                </c:pt>
                <c:pt idx="677">
                  <c:v>8/6/2002</c:v>
                </c:pt>
                <c:pt idx="678">
                  <c:v>8/7/2002</c:v>
                </c:pt>
                <c:pt idx="679">
                  <c:v>8/8/2002</c:v>
                </c:pt>
                <c:pt idx="680">
                  <c:v>8/9/2002</c:v>
                </c:pt>
                <c:pt idx="681">
                  <c:v>8/12/2002</c:v>
                </c:pt>
                <c:pt idx="682">
                  <c:v>8/13/2002</c:v>
                </c:pt>
                <c:pt idx="683">
                  <c:v>8/14/2002</c:v>
                </c:pt>
                <c:pt idx="684">
                  <c:v>8/15/2002</c:v>
                </c:pt>
                <c:pt idx="685">
                  <c:v>8/16/2002</c:v>
                </c:pt>
                <c:pt idx="686">
                  <c:v>8/19/2002</c:v>
                </c:pt>
                <c:pt idx="687">
                  <c:v>8/20/2002</c:v>
                </c:pt>
                <c:pt idx="688">
                  <c:v>8/21/2002</c:v>
                </c:pt>
                <c:pt idx="689">
                  <c:v>8/22/2002</c:v>
                </c:pt>
                <c:pt idx="690">
                  <c:v>8/23/2002</c:v>
                </c:pt>
                <c:pt idx="691">
                  <c:v>8/26/2002</c:v>
                </c:pt>
                <c:pt idx="692">
                  <c:v>8/27/2002</c:v>
                </c:pt>
                <c:pt idx="693">
                  <c:v>8/28/2002</c:v>
                </c:pt>
                <c:pt idx="694">
                  <c:v>8/29/2002</c:v>
                </c:pt>
                <c:pt idx="695">
                  <c:v>8/30/2002</c:v>
                </c:pt>
                <c:pt idx="696">
                  <c:v>9/2//2002</c:v>
                </c:pt>
                <c:pt idx="697">
                  <c:v>9/3/2002</c:v>
                </c:pt>
                <c:pt idx="698">
                  <c:v>9/4/2002</c:v>
                </c:pt>
                <c:pt idx="699">
                  <c:v>9/5/2002</c:v>
                </c:pt>
                <c:pt idx="700">
                  <c:v>9/6/2002</c:v>
                </c:pt>
                <c:pt idx="701">
                  <c:v>9/9/2002</c:v>
                </c:pt>
                <c:pt idx="702">
                  <c:v>9/10/2002</c:v>
                </c:pt>
                <c:pt idx="703">
                  <c:v>9/11/2002</c:v>
                </c:pt>
                <c:pt idx="704">
                  <c:v>9/12/2002</c:v>
                </c:pt>
                <c:pt idx="705">
                  <c:v>9/13/2002</c:v>
                </c:pt>
                <c:pt idx="706">
                  <c:v>9/16/2002</c:v>
                </c:pt>
                <c:pt idx="707">
                  <c:v>9/17/2002</c:v>
                </c:pt>
                <c:pt idx="708">
                  <c:v>9/18/2002</c:v>
                </c:pt>
                <c:pt idx="709">
                  <c:v>9/19/2002</c:v>
                </c:pt>
                <c:pt idx="710">
                  <c:v>9/20/2002</c:v>
                </c:pt>
                <c:pt idx="711">
                  <c:v>9/23/2002</c:v>
                </c:pt>
                <c:pt idx="712">
                  <c:v>9/24/2002</c:v>
                </c:pt>
                <c:pt idx="713">
                  <c:v>9/25/2002</c:v>
                </c:pt>
                <c:pt idx="714">
                  <c:v>9/26/2002</c:v>
                </c:pt>
                <c:pt idx="715">
                  <c:v>9/27/2002</c:v>
                </c:pt>
                <c:pt idx="716">
                  <c:v>9/30/2002</c:v>
                </c:pt>
                <c:pt idx="717">
                  <c:v>10/1/2002</c:v>
                </c:pt>
                <c:pt idx="718">
                  <c:v>10/2/2002</c:v>
                </c:pt>
                <c:pt idx="719">
                  <c:v>10/3/2002</c:v>
                </c:pt>
                <c:pt idx="720">
                  <c:v>10/4/2002</c:v>
                </c:pt>
                <c:pt idx="721">
                  <c:v>10/7/2002</c:v>
                </c:pt>
                <c:pt idx="722">
                  <c:v>10/8/2002</c:v>
                </c:pt>
                <c:pt idx="723">
                  <c:v>10/9/2002</c:v>
                </c:pt>
                <c:pt idx="724">
                  <c:v>10/10/2002</c:v>
                </c:pt>
                <c:pt idx="725">
                  <c:v>10/11/2002</c:v>
                </c:pt>
                <c:pt idx="726">
                  <c:v>10/14/2002</c:v>
                </c:pt>
                <c:pt idx="727">
                  <c:v>10/15/2002</c:v>
                </c:pt>
                <c:pt idx="728">
                  <c:v>10/16/2002</c:v>
                </c:pt>
                <c:pt idx="729">
                  <c:v>10/17/2002</c:v>
                </c:pt>
                <c:pt idx="730">
                  <c:v>10/18/2002</c:v>
                </c:pt>
                <c:pt idx="731">
                  <c:v>10/21/2002</c:v>
                </c:pt>
                <c:pt idx="732">
                  <c:v>10/22/2002</c:v>
                </c:pt>
                <c:pt idx="733">
                  <c:v>10/23/2002</c:v>
                </c:pt>
                <c:pt idx="734">
                  <c:v>10/24/2002</c:v>
                </c:pt>
                <c:pt idx="735">
                  <c:v>10/25/2002</c:v>
                </c:pt>
                <c:pt idx="736">
                  <c:v>10/28/2002</c:v>
                </c:pt>
                <c:pt idx="737">
                  <c:v>10/29/2002</c:v>
                </c:pt>
                <c:pt idx="738">
                  <c:v>10/30/2002</c:v>
                </c:pt>
                <c:pt idx="739">
                  <c:v>10/31/2002</c:v>
                </c:pt>
                <c:pt idx="740">
                  <c:v>11/1/2002</c:v>
                </c:pt>
                <c:pt idx="741">
                  <c:v>11/4/2002</c:v>
                </c:pt>
                <c:pt idx="742">
                  <c:v>11/5/2002</c:v>
                </c:pt>
                <c:pt idx="743">
                  <c:v>11/6/2002</c:v>
                </c:pt>
                <c:pt idx="744">
                  <c:v>11/7/2002</c:v>
                </c:pt>
                <c:pt idx="745">
                  <c:v>11/8/2002</c:v>
                </c:pt>
                <c:pt idx="746">
                  <c:v>11/11/2002</c:v>
                </c:pt>
                <c:pt idx="747">
                  <c:v>11/12/2002</c:v>
                </c:pt>
                <c:pt idx="748">
                  <c:v>11/13/2002</c:v>
                </c:pt>
                <c:pt idx="749">
                  <c:v>11/14/2002</c:v>
                </c:pt>
                <c:pt idx="750">
                  <c:v>11/15/2002</c:v>
                </c:pt>
                <c:pt idx="751">
                  <c:v>11/18/2002</c:v>
                </c:pt>
                <c:pt idx="752">
                  <c:v>11/19/2002</c:v>
                </c:pt>
                <c:pt idx="753">
                  <c:v>11/20/2002</c:v>
                </c:pt>
                <c:pt idx="754">
                  <c:v>11/21/2002</c:v>
                </c:pt>
                <c:pt idx="755">
                  <c:v>11/22/2002</c:v>
                </c:pt>
                <c:pt idx="756">
                  <c:v>11/25/2002</c:v>
                </c:pt>
                <c:pt idx="757">
                  <c:v>11/26/2002</c:v>
                </c:pt>
                <c:pt idx="758">
                  <c:v>11/27/2002</c:v>
                </c:pt>
                <c:pt idx="759">
                  <c:v>11/28/2002</c:v>
                </c:pt>
                <c:pt idx="760">
                  <c:v>11/29/2002</c:v>
                </c:pt>
                <c:pt idx="761">
                  <c:v>12/2/2002</c:v>
                </c:pt>
                <c:pt idx="762">
                  <c:v>12/3/2002</c:v>
                </c:pt>
                <c:pt idx="763">
                  <c:v>12/4/2002</c:v>
                </c:pt>
                <c:pt idx="764">
                  <c:v>12/5/2002</c:v>
                </c:pt>
                <c:pt idx="765">
                  <c:v>12/6/2002</c:v>
                </c:pt>
                <c:pt idx="766">
                  <c:v>12/9/2002</c:v>
                </c:pt>
                <c:pt idx="767">
                  <c:v>12/10/2002</c:v>
                </c:pt>
                <c:pt idx="768">
                  <c:v>12/11/2002</c:v>
                </c:pt>
                <c:pt idx="769">
                  <c:v>12/12/2002</c:v>
                </c:pt>
                <c:pt idx="770">
                  <c:v>12/13/2002</c:v>
                </c:pt>
                <c:pt idx="771">
                  <c:v>12/16/2002</c:v>
                </c:pt>
                <c:pt idx="772">
                  <c:v>12/17/2002</c:v>
                </c:pt>
                <c:pt idx="773">
                  <c:v>12/18/2002</c:v>
                </c:pt>
                <c:pt idx="774">
                  <c:v>12/19/2002</c:v>
                </c:pt>
                <c:pt idx="775">
                  <c:v>12/20/2002</c:v>
                </c:pt>
                <c:pt idx="776">
                  <c:v>12/23/2002</c:v>
                </c:pt>
                <c:pt idx="777">
                  <c:v>12/24/2002</c:v>
                </c:pt>
                <c:pt idx="778">
                  <c:v>12/25/2002</c:v>
                </c:pt>
                <c:pt idx="779">
                  <c:v>12/26/2002</c:v>
                </c:pt>
                <c:pt idx="780">
                  <c:v>12/27/2002</c:v>
                </c:pt>
                <c:pt idx="781">
                  <c:v>12/30/2002</c:v>
                </c:pt>
                <c:pt idx="782">
                  <c:v>12/31/2002</c:v>
                </c:pt>
                <c:pt idx="783">
                  <c:v>1/1/2003</c:v>
                </c:pt>
                <c:pt idx="784">
                  <c:v>1/2/2003</c:v>
                </c:pt>
                <c:pt idx="785">
                  <c:v>1/3/2003</c:v>
                </c:pt>
                <c:pt idx="786">
                  <c:v>1/6/2003</c:v>
                </c:pt>
                <c:pt idx="787">
                  <c:v>1/7/2003</c:v>
                </c:pt>
                <c:pt idx="788">
                  <c:v>1/8/2003</c:v>
                </c:pt>
                <c:pt idx="789">
                  <c:v>1/9/2003</c:v>
                </c:pt>
                <c:pt idx="790">
                  <c:v>1/10/2003</c:v>
                </c:pt>
                <c:pt idx="791">
                  <c:v>1/13/2003</c:v>
                </c:pt>
                <c:pt idx="792">
                  <c:v>1/14/2003</c:v>
                </c:pt>
                <c:pt idx="793">
                  <c:v>1/15/2003</c:v>
                </c:pt>
                <c:pt idx="794">
                  <c:v>1/16/2003</c:v>
                </c:pt>
                <c:pt idx="795">
                  <c:v>1/17/2003</c:v>
                </c:pt>
                <c:pt idx="796">
                  <c:v>1/20/2003</c:v>
                </c:pt>
                <c:pt idx="797">
                  <c:v>1/21/2003</c:v>
                </c:pt>
                <c:pt idx="798">
                  <c:v>1/22/2003</c:v>
                </c:pt>
                <c:pt idx="799">
                  <c:v>1/23/2003</c:v>
                </c:pt>
                <c:pt idx="800">
                  <c:v>1/24/2003</c:v>
                </c:pt>
                <c:pt idx="801">
                  <c:v>1/27/2003</c:v>
                </c:pt>
                <c:pt idx="802">
                  <c:v>1/28/2003</c:v>
                </c:pt>
                <c:pt idx="803">
                  <c:v>1/29/2003</c:v>
                </c:pt>
                <c:pt idx="804">
                  <c:v>1/30/2003</c:v>
                </c:pt>
                <c:pt idx="805">
                  <c:v>1/31/2003</c:v>
                </c:pt>
                <c:pt idx="806">
                  <c:v>2/3/2003</c:v>
                </c:pt>
                <c:pt idx="807">
                  <c:v>2/4/2003</c:v>
                </c:pt>
                <c:pt idx="808">
                  <c:v>2/5/2003</c:v>
                </c:pt>
                <c:pt idx="809">
                  <c:v>2/6/2003</c:v>
                </c:pt>
                <c:pt idx="810">
                  <c:v>2/7/2003</c:v>
                </c:pt>
                <c:pt idx="811">
                  <c:v>2/10/2003</c:v>
                </c:pt>
                <c:pt idx="812">
                  <c:v>2/11/2003</c:v>
                </c:pt>
                <c:pt idx="813">
                  <c:v>2/12/2003</c:v>
                </c:pt>
                <c:pt idx="814">
                  <c:v>2/13/2003</c:v>
                </c:pt>
                <c:pt idx="815">
                  <c:v>2/14/2003</c:v>
                </c:pt>
                <c:pt idx="816">
                  <c:v>2/17/2003</c:v>
                </c:pt>
                <c:pt idx="817">
                  <c:v>2/18/2003</c:v>
                </c:pt>
                <c:pt idx="818">
                  <c:v>2/19/2003</c:v>
                </c:pt>
                <c:pt idx="819">
                  <c:v>2/20/2003</c:v>
                </c:pt>
                <c:pt idx="820">
                  <c:v>2/21/2003</c:v>
                </c:pt>
                <c:pt idx="821">
                  <c:v>2/24/2003</c:v>
                </c:pt>
                <c:pt idx="822">
                  <c:v>2/25/2003</c:v>
                </c:pt>
                <c:pt idx="823">
                  <c:v>2/26/2003</c:v>
                </c:pt>
                <c:pt idx="824">
                  <c:v>2/27/2003</c:v>
                </c:pt>
                <c:pt idx="825">
                  <c:v>2/28/2003</c:v>
                </c:pt>
                <c:pt idx="826">
                  <c:v>3/3/2003</c:v>
                </c:pt>
                <c:pt idx="827">
                  <c:v>3/4/2003</c:v>
                </c:pt>
                <c:pt idx="828">
                  <c:v>3/5/2003</c:v>
                </c:pt>
                <c:pt idx="829">
                  <c:v>3/6/2003</c:v>
                </c:pt>
                <c:pt idx="830">
                  <c:v>3/7/2003</c:v>
                </c:pt>
                <c:pt idx="831">
                  <c:v>3/10/2003</c:v>
                </c:pt>
                <c:pt idx="832">
                  <c:v>3/11/2003</c:v>
                </c:pt>
                <c:pt idx="833">
                  <c:v>3/12/2003</c:v>
                </c:pt>
                <c:pt idx="834">
                  <c:v>3/13/2003</c:v>
                </c:pt>
                <c:pt idx="835">
                  <c:v>3/14/2003</c:v>
                </c:pt>
                <c:pt idx="836">
                  <c:v>3/17/2003</c:v>
                </c:pt>
                <c:pt idx="837">
                  <c:v>3/18/2003</c:v>
                </c:pt>
                <c:pt idx="838">
                  <c:v>3/19/2003</c:v>
                </c:pt>
                <c:pt idx="839">
                  <c:v>3/20/2003</c:v>
                </c:pt>
                <c:pt idx="840">
                  <c:v>3/21/2003</c:v>
                </c:pt>
                <c:pt idx="841">
                  <c:v>3/24/2003</c:v>
                </c:pt>
                <c:pt idx="842">
                  <c:v>3/25/2003</c:v>
                </c:pt>
                <c:pt idx="843">
                  <c:v>3/26/2003</c:v>
                </c:pt>
                <c:pt idx="844">
                  <c:v>3/27/2003</c:v>
                </c:pt>
                <c:pt idx="845">
                  <c:v>3/28/2003</c:v>
                </c:pt>
                <c:pt idx="846">
                  <c:v>3/31/2003</c:v>
                </c:pt>
                <c:pt idx="847">
                  <c:v>4/1/2003</c:v>
                </c:pt>
                <c:pt idx="848">
                  <c:v>4/2/2003</c:v>
                </c:pt>
                <c:pt idx="849">
                  <c:v>4/3/2003</c:v>
                </c:pt>
                <c:pt idx="850">
                  <c:v>4/4/2003</c:v>
                </c:pt>
                <c:pt idx="851">
                  <c:v>4/7/2003</c:v>
                </c:pt>
                <c:pt idx="852">
                  <c:v>4/8/2003</c:v>
                </c:pt>
                <c:pt idx="853">
                  <c:v>4/9/2003</c:v>
                </c:pt>
                <c:pt idx="854">
                  <c:v>4/10/2003</c:v>
                </c:pt>
                <c:pt idx="855">
                  <c:v>4/11/2003</c:v>
                </c:pt>
                <c:pt idx="856">
                  <c:v>4/14/2003</c:v>
                </c:pt>
                <c:pt idx="857">
                  <c:v>4/15/2003</c:v>
                </c:pt>
                <c:pt idx="858">
                  <c:v>4/16/2003</c:v>
                </c:pt>
                <c:pt idx="859">
                  <c:v>4/17/2003</c:v>
                </c:pt>
                <c:pt idx="860">
                  <c:v>4/18/2003</c:v>
                </c:pt>
                <c:pt idx="861">
                  <c:v>4/21/2003</c:v>
                </c:pt>
                <c:pt idx="862">
                  <c:v>4/22/2003</c:v>
                </c:pt>
                <c:pt idx="863">
                  <c:v>4/23/2003</c:v>
                </c:pt>
                <c:pt idx="864">
                  <c:v>4/24/2003</c:v>
                </c:pt>
                <c:pt idx="865">
                  <c:v>4/25/2003</c:v>
                </c:pt>
                <c:pt idx="866">
                  <c:v>4/28/2003</c:v>
                </c:pt>
                <c:pt idx="867">
                  <c:v>4/29/2003</c:v>
                </c:pt>
                <c:pt idx="868">
                  <c:v>4/30/2003</c:v>
                </c:pt>
                <c:pt idx="869">
                  <c:v>5/1/2003</c:v>
                </c:pt>
                <c:pt idx="870">
                  <c:v>5/2/2003</c:v>
                </c:pt>
                <c:pt idx="871">
                  <c:v>5/5/2003</c:v>
                </c:pt>
                <c:pt idx="872">
                  <c:v>5/6/2003</c:v>
                </c:pt>
                <c:pt idx="873">
                  <c:v>5/7/2003</c:v>
                </c:pt>
                <c:pt idx="874">
                  <c:v>5/8/2003</c:v>
                </c:pt>
                <c:pt idx="875">
                  <c:v>5/9/2003</c:v>
                </c:pt>
                <c:pt idx="876">
                  <c:v>5/12/2003</c:v>
                </c:pt>
                <c:pt idx="877">
                  <c:v>5/13/2003</c:v>
                </c:pt>
                <c:pt idx="878">
                  <c:v>5/14/2003</c:v>
                </c:pt>
                <c:pt idx="879">
                  <c:v>5/15/2003</c:v>
                </c:pt>
                <c:pt idx="880">
                  <c:v>5/16/2003</c:v>
                </c:pt>
                <c:pt idx="881">
                  <c:v>5/19/2003</c:v>
                </c:pt>
                <c:pt idx="882">
                  <c:v>5/20/2003</c:v>
                </c:pt>
                <c:pt idx="883">
                  <c:v>5/21/2003</c:v>
                </c:pt>
                <c:pt idx="884">
                  <c:v>5/22/2003</c:v>
                </c:pt>
                <c:pt idx="885">
                  <c:v>5/23/2003</c:v>
                </c:pt>
                <c:pt idx="886">
                  <c:v>5/26/3003</c:v>
                </c:pt>
                <c:pt idx="887">
                  <c:v>5/27/2003</c:v>
                </c:pt>
                <c:pt idx="888">
                  <c:v>5/28/2003</c:v>
                </c:pt>
                <c:pt idx="889">
                  <c:v>5/29/2003</c:v>
                </c:pt>
                <c:pt idx="890">
                  <c:v>5/30/2003</c:v>
                </c:pt>
                <c:pt idx="891">
                  <c:v>6/2/2003</c:v>
                </c:pt>
                <c:pt idx="892">
                  <c:v>6/3/2003</c:v>
                </c:pt>
                <c:pt idx="893">
                  <c:v>6/4/2003</c:v>
                </c:pt>
                <c:pt idx="894">
                  <c:v>6/5/2003</c:v>
                </c:pt>
                <c:pt idx="895">
                  <c:v>6/6/2003</c:v>
                </c:pt>
                <c:pt idx="896">
                  <c:v>6/9/2003</c:v>
                </c:pt>
                <c:pt idx="897">
                  <c:v>6/10/2003</c:v>
                </c:pt>
                <c:pt idx="898">
                  <c:v>6/11/2003</c:v>
                </c:pt>
                <c:pt idx="899">
                  <c:v>6/12/2003</c:v>
                </c:pt>
                <c:pt idx="900">
                  <c:v>6/13/2003</c:v>
                </c:pt>
                <c:pt idx="901">
                  <c:v>6/16/2003</c:v>
                </c:pt>
                <c:pt idx="902">
                  <c:v>6/17/2003</c:v>
                </c:pt>
                <c:pt idx="903">
                  <c:v>6/18/2003</c:v>
                </c:pt>
                <c:pt idx="904">
                  <c:v>6/19/2003</c:v>
                </c:pt>
                <c:pt idx="905">
                  <c:v>6/20/2003</c:v>
                </c:pt>
                <c:pt idx="906">
                  <c:v>6/23/2003</c:v>
                </c:pt>
                <c:pt idx="907">
                  <c:v>6/24/2003</c:v>
                </c:pt>
                <c:pt idx="908">
                  <c:v>6/25/2003</c:v>
                </c:pt>
                <c:pt idx="909">
                  <c:v>6/26/2003</c:v>
                </c:pt>
                <c:pt idx="910">
                  <c:v>6/27/2003</c:v>
                </c:pt>
                <c:pt idx="911">
                  <c:v>6/30/2003</c:v>
                </c:pt>
                <c:pt idx="912">
                  <c:v>7/1/2003</c:v>
                </c:pt>
                <c:pt idx="913">
                  <c:v>7/2/2003</c:v>
                </c:pt>
                <c:pt idx="914">
                  <c:v>7/3/2003</c:v>
                </c:pt>
                <c:pt idx="915">
                  <c:v>7/4/2003</c:v>
                </c:pt>
                <c:pt idx="916">
                  <c:v>7/7/2003</c:v>
                </c:pt>
                <c:pt idx="917">
                  <c:v>7/8/2003</c:v>
                </c:pt>
                <c:pt idx="918">
                  <c:v>7/9/2003</c:v>
                </c:pt>
                <c:pt idx="919">
                  <c:v>7/10/2003</c:v>
                </c:pt>
                <c:pt idx="920">
                  <c:v>7/11/2003</c:v>
                </c:pt>
                <c:pt idx="921">
                  <c:v>7/14/2003</c:v>
                </c:pt>
                <c:pt idx="922">
                  <c:v>7/15/2003</c:v>
                </c:pt>
                <c:pt idx="923">
                  <c:v>7/16/2003</c:v>
                </c:pt>
                <c:pt idx="924">
                  <c:v>7/17/2003</c:v>
                </c:pt>
                <c:pt idx="925">
                  <c:v>7/18/2003</c:v>
                </c:pt>
                <c:pt idx="926">
                  <c:v>7/21/2003</c:v>
                </c:pt>
                <c:pt idx="927">
                  <c:v>7/22/2003</c:v>
                </c:pt>
                <c:pt idx="928">
                  <c:v>7/23/2003</c:v>
                </c:pt>
                <c:pt idx="929">
                  <c:v>7/24/2003</c:v>
                </c:pt>
                <c:pt idx="930">
                  <c:v>7/25/2003</c:v>
                </c:pt>
                <c:pt idx="931">
                  <c:v>7/28/2003</c:v>
                </c:pt>
                <c:pt idx="932">
                  <c:v>7/29/2003</c:v>
                </c:pt>
                <c:pt idx="933">
                  <c:v>7/30/2003</c:v>
                </c:pt>
                <c:pt idx="934">
                  <c:v>7/31/2003</c:v>
                </c:pt>
                <c:pt idx="935">
                  <c:v>8/1/2003</c:v>
                </c:pt>
                <c:pt idx="936">
                  <c:v>8/4/2003</c:v>
                </c:pt>
                <c:pt idx="937">
                  <c:v>8/5/2003</c:v>
                </c:pt>
                <c:pt idx="938">
                  <c:v>8/6/2003</c:v>
                </c:pt>
                <c:pt idx="939">
                  <c:v>8/7/2003</c:v>
                </c:pt>
                <c:pt idx="940">
                  <c:v>8/8/2003</c:v>
                </c:pt>
                <c:pt idx="941">
                  <c:v>8/11/2003</c:v>
                </c:pt>
                <c:pt idx="942">
                  <c:v>8/12/2003</c:v>
                </c:pt>
                <c:pt idx="943">
                  <c:v>8/13/2003</c:v>
                </c:pt>
                <c:pt idx="944">
                  <c:v>8/14/2003</c:v>
                </c:pt>
                <c:pt idx="945">
                  <c:v>8/15/2003</c:v>
                </c:pt>
                <c:pt idx="946">
                  <c:v>8/18/2003</c:v>
                </c:pt>
                <c:pt idx="947">
                  <c:v>8/19/2003</c:v>
                </c:pt>
                <c:pt idx="948">
                  <c:v>8/20/2003</c:v>
                </c:pt>
                <c:pt idx="949">
                  <c:v>8/21/2003</c:v>
                </c:pt>
                <c:pt idx="950">
                  <c:v>8/22/2003</c:v>
                </c:pt>
                <c:pt idx="951">
                  <c:v>8/25/2003</c:v>
                </c:pt>
                <c:pt idx="952">
                  <c:v>8/26/2003</c:v>
                </c:pt>
                <c:pt idx="953">
                  <c:v>8/27/2003</c:v>
                </c:pt>
                <c:pt idx="954">
                  <c:v>8/28/2003</c:v>
                </c:pt>
                <c:pt idx="955">
                  <c:v>8/29/2003</c:v>
                </c:pt>
                <c:pt idx="956">
                  <c:v>9/1/2003</c:v>
                </c:pt>
                <c:pt idx="957">
                  <c:v>9/2/2003</c:v>
                </c:pt>
                <c:pt idx="958">
                  <c:v>9/3/2003</c:v>
                </c:pt>
                <c:pt idx="959">
                  <c:v>9/4/2003</c:v>
                </c:pt>
                <c:pt idx="960">
                  <c:v>9/5/2003</c:v>
                </c:pt>
                <c:pt idx="961">
                  <c:v>9/8/2003</c:v>
                </c:pt>
                <c:pt idx="962">
                  <c:v>9/9/2003</c:v>
                </c:pt>
                <c:pt idx="963">
                  <c:v>9/10/2003</c:v>
                </c:pt>
                <c:pt idx="964">
                  <c:v>9/11/2003</c:v>
                </c:pt>
                <c:pt idx="965">
                  <c:v>9/12/2003</c:v>
                </c:pt>
                <c:pt idx="966">
                  <c:v>9/15/2003</c:v>
                </c:pt>
                <c:pt idx="967">
                  <c:v>9/16/2003</c:v>
                </c:pt>
                <c:pt idx="968">
                  <c:v>9/17/2003</c:v>
                </c:pt>
                <c:pt idx="969">
                  <c:v>9/18/2003</c:v>
                </c:pt>
                <c:pt idx="970">
                  <c:v>9/19/2003</c:v>
                </c:pt>
                <c:pt idx="971">
                  <c:v>9/22/2003</c:v>
                </c:pt>
                <c:pt idx="972">
                  <c:v>9/23/2003</c:v>
                </c:pt>
                <c:pt idx="973">
                  <c:v>9/24/2003</c:v>
                </c:pt>
                <c:pt idx="974">
                  <c:v>9/25/2003</c:v>
                </c:pt>
                <c:pt idx="975">
                  <c:v>9/26/2003</c:v>
                </c:pt>
                <c:pt idx="976">
                  <c:v>9/29/2003</c:v>
                </c:pt>
                <c:pt idx="977">
                  <c:v>9/30/2003</c:v>
                </c:pt>
                <c:pt idx="978">
                  <c:v>10/1/2003</c:v>
                </c:pt>
                <c:pt idx="979">
                  <c:v>10/2/2003</c:v>
                </c:pt>
                <c:pt idx="980">
                  <c:v>10/3/2003</c:v>
                </c:pt>
                <c:pt idx="981">
                  <c:v>10/6/2003</c:v>
                </c:pt>
                <c:pt idx="982">
                  <c:v>10/7/2003</c:v>
                </c:pt>
                <c:pt idx="983">
                  <c:v>10/8/2003</c:v>
                </c:pt>
                <c:pt idx="984">
                  <c:v>10/9/2003</c:v>
                </c:pt>
                <c:pt idx="985">
                  <c:v>10/10/2003</c:v>
                </c:pt>
                <c:pt idx="986">
                  <c:v>10/13/2003</c:v>
                </c:pt>
                <c:pt idx="987">
                  <c:v>10/14/2003</c:v>
                </c:pt>
                <c:pt idx="988">
                  <c:v>10/15/2003</c:v>
                </c:pt>
                <c:pt idx="989">
                  <c:v>10/16/2003</c:v>
                </c:pt>
                <c:pt idx="990">
                  <c:v>10/17/2003</c:v>
                </c:pt>
                <c:pt idx="991">
                  <c:v>10/20/2003</c:v>
                </c:pt>
                <c:pt idx="992">
                  <c:v>10/21/2003</c:v>
                </c:pt>
                <c:pt idx="993">
                  <c:v>10/22/2003</c:v>
                </c:pt>
                <c:pt idx="994">
                  <c:v>10/23/2003</c:v>
                </c:pt>
                <c:pt idx="995">
                  <c:v>10/24/2003</c:v>
                </c:pt>
                <c:pt idx="996">
                  <c:v>10/27/2003</c:v>
                </c:pt>
                <c:pt idx="997">
                  <c:v>10/28/2003</c:v>
                </c:pt>
                <c:pt idx="998">
                  <c:v>10/29/2003</c:v>
                </c:pt>
                <c:pt idx="999">
                  <c:v>10/30/2003</c:v>
                </c:pt>
                <c:pt idx="1000">
                  <c:v>10/31/2003</c:v>
                </c:pt>
                <c:pt idx="1001">
                  <c:v>11/3/2003</c:v>
                </c:pt>
                <c:pt idx="1002">
                  <c:v>11/4/2003</c:v>
                </c:pt>
                <c:pt idx="1003">
                  <c:v>11/5/2003</c:v>
                </c:pt>
                <c:pt idx="1004">
                  <c:v>11/6/2003</c:v>
                </c:pt>
                <c:pt idx="1005">
                  <c:v>11/7/2003</c:v>
                </c:pt>
                <c:pt idx="1006">
                  <c:v>11/10/2003</c:v>
                </c:pt>
                <c:pt idx="1007">
                  <c:v>11/11/2003</c:v>
                </c:pt>
                <c:pt idx="1008">
                  <c:v>11/12/2003</c:v>
                </c:pt>
                <c:pt idx="1009">
                  <c:v>11/13/2003</c:v>
                </c:pt>
                <c:pt idx="1010">
                  <c:v>11/14/2003</c:v>
                </c:pt>
                <c:pt idx="1011">
                  <c:v>11/17/2003</c:v>
                </c:pt>
                <c:pt idx="1012">
                  <c:v>11/18/2003</c:v>
                </c:pt>
                <c:pt idx="1013">
                  <c:v>11/19/2003</c:v>
                </c:pt>
                <c:pt idx="1014">
                  <c:v>11/20/2003</c:v>
                </c:pt>
                <c:pt idx="1015">
                  <c:v>11/21/2003</c:v>
                </c:pt>
                <c:pt idx="1016">
                  <c:v>11/24/2003</c:v>
                </c:pt>
                <c:pt idx="1017">
                  <c:v>11/25/2003</c:v>
                </c:pt>
                <c:pt idx="1018">
                  <c:v>11/26/2003</c:v>
                </c:pt>
                <c:pt idx="1019">
                  <c:v>11/27/2003</c:v>
                </c:pt>
                <c:pt idx="1020">
                  <c:v>11/28/2003</c:v>
                </c:pt>
                <c:pt idx="1021">
                  <c:v>12/1/2003</c:v>
                </c:pt>
                <c:pt idx="1022">
                  <c:v>12/2/2003</c:v>
                </c:pt>
                <c:pt idx="1023">
                  <c:v>12/3/2003</c:v>
                </c:pt>
                <c:pt idx="1024">
                  <c:v>12/4/2003</c:v>
                </c:pt>
                <c:pt idx="1025">
                  <c:v>12/5/2003</c:v>
                </c:pt>
                <c:pt idx="1026">
                  <c:v>12/8/2003</c:v>
                </c:pt>
                <c:pt idx="1027">
                  <c:v>12/9/2003</c:v>
                </c:pt>
                <c:pt idx="1028">
                  <c:v>12/10/2003</c:v>
                </c:pt>
                <c:pt idx="1029">
                  <c:v>12/11/2003</c:v>
                </c:pt>
                <c:pt idx="1030">
                  <c:v>12/12/2003</c:v>
                </c:pt>
                <c:pt idx="1031">
                  <c:v>12/15/2003</c:v>
                </c:pt>
                <c:pt idx="1032">
                  <c:v>12/16/2003</c:v>
                </c:pt>
                <c:pt idx="1033">
                  <c:v>12/17/2003</c:v>
                </c:pt>
                <c:pt idx="1034">
                  <c:v>12/18/2003</c:v>
                </c:pt>
                <c:pt idx="1035">
                  <c:v>12/19/2003</c:v>
                </c:pt>
                <c:pt idx="1036">
                  <c:v>12/22/2003</c:v>
                </c:pt>
                <c:pt idx="1037">
                  <c:v>12/23/2003</c:v>
                </c:pt>
                <c:pt idx="1038">
                  <c:v>12/24/2003</c:v>
                </c:pt>
                <c:pt idx="1039">
                  <c:v>12/25/2003</c:v>
                </c:pt>
                <c:pt idx="1040">
                  <c:v>12/26/2003</c:v>
                </c:pt>
                <c:pt idx="1041">
                  <c:v>12/29/2003</c:v>
                </c:pt>
                <c:pt idx="1042">
                  <c:v>12/30/2003</c:v>
                </c:pt>
                <c:pt idx="1043">
                  <c:v>12/31/2003</c:v>
                </c:pt>
                <c:pt idx="1044">
                  <c:v>1/1/2004</c:v>
                </c:pt>
                <c:pt idx="1045">
                  <c:v>1/2/2004</c:v>
                </c:pt>
                <c:pt idx="1046">
                  <c:v>1/5/2004</c:v>
                </c:pt>
                <c:pt idx="1047">
                  <c:v>1/6/2004</c:v>
                </c:pt>
                <c:pt idx="1048">
                  <c:v>1/7/2004</c:v>
                </c:pt>
                <c:pt idx="1049">
                  <c:v>1/8/2004</c:v>
                </c:pt>
                <c:pt idx="1050">
                  <c:v>1/9/2004</c:v>
                </c:pt>
                <c:pt idx="1051">
                  <c:v>1/12/2004</c:v>
                </c:pt>
                <c:pt idx="1052">
                  <c:v>1/13/2004</c:v>
                </c:pt>
                <c:pt idx="1053">
                  <c:v>1/14/2004</c:v>
                </c:pt>
                <c:pt idx="1054">
                  <c:v>1/15/2004</c:v>
                </c:pt>
                <c:pt idx="1055">
                  <c:v>1/16/2004</c:v>
                </c:pt>
                <c:pt idx="1056">
                  <c:v>1/19/2004</c:v>
                </c:pt>
                <c:pt idx="1057">
                  <c:v>1/20/2004</c:v>
                </c:pt>
                <c:pt idx="1058">
                  <c:v>1/21/2004</c:v>
                </c:pt>
                <c:pt idx="1059">
                  <c:v>1/22/2004</c:v>
                </c:pt>
                <c:pt idx="1060">
                  <c:v>1/23/2004</c:v>
                </c:pt>
                <c:pt idx="1061">
                  <c:v>1/26/2004</c:v>
                </c:pt>
                <c:pt idx="1062">
                  <c:v>1/27/2004</c:v>
                </c:pt>
                <c:pt idx="1063">
                  <c:v>1/28/2004</c:v>
                </c:pt>
                <c:pt idx="1064">
                  <c:v>1/29/2004</c:v>
                </c:pt>
                <c:pt idx="1065">
                  <c:v>1/30/2004</c:v>
                </c:pt>
                <c:pt idx="1066">
                  <c:v>2/2/2004</c:v>
                </c:pt>
                <c:pt idx="1067">
                  <c:v>2/3/2004</c:v>
                </c:pt>
                <c:pt idx="1068">
                  <c:v>2/4/2004</c:v>
                </c:pt>
                <c:pt idx="1069">
                  <c:v>2/5/2004</c:v>
                </c:pt>
                <c:pt idx="1070">
                  <c:v>2/6/2004</c:v>
                </c:pt>
                <c:pt idx="1071">
                  <c:v>2/9/2004</c:v>
                </c:pt>
                <c:pt idx="1072">
                  <c:v>2/10/2004</c:v>
                </c:pt>
                <c:pt idx="1073">
                  <c:v>2/11/2004</c:v>
                </c:pt>
                <c:pt idx="1074">
                  <c:v>2/12/2004</c:v>
                </c:pt>
                <c:pt idx="1075">
                  <c:v>2/13/2004</c:v>
                </c:pt>
                <c:pt idx="1076">
                  <c:v>2/16/2004</c:v>
                </c:pt>
                <c:pt idx="1077">
                  <c:v>2/17/2004</c:v>
                </c:pt>
                <c:pt idx="1078">
                  <c:v>2/18/2004</c:v>
                </c:pt>
                <c:pt idx="1079">
                  <c:v>2/19/2004</c:v>
                </c:pt>
                <c:pt idx="1080">
                  <c:v>2/20/2004</c:v>
                </c:pt>
                <c:pt idx="1081">
                  <c:v>2/23/2004</c:v>
                </c:pt>
                <c:pt idx="1082">
                  <c:v>2/24/2004</c:v>
                </c:pt>
                <c:pt idx="1083">
                  <c:v>2/25/2004</c:v>
                </c:pt>
                <c:pt idx="1084">
                  <c:v>2/26/2004</c:v>
                </c:pt>
                <c:pt idx="1085">
                  <c:v>2/27/2004</c:v>
                </c:pt>
                <c:pt idx="1086">
                  <c:v>3/1/2004</c:v>
                </c:pt>
                <c:pt idx="1087">
                  <c:v>3/2/2004</c:v>
                </c:pt>
                <c:pt idx="1088">
                  <c:v>3/3/2004</c:v>
                </c:pt>
                <c:pt idx="1089">
                  <c:v>3/4/2004</c:v>
                </c:pt>
                <c:pt idx="1090">
                  <c:v>3/5/2004</c:v>
                </c:pt>
                <c:pt idx="1091">
                  <c:v>3/8/2004</c:v>
                </c:pt>
                <c:pt idx="1092">
                  <c:v>3/9/2004</c:v>
                </c:pt>
                <c:pt idx="1093">
                  <c:v>3/10/2004</c:v>
                </c:pt>
                <c:pt idx="1094">
                  <c:v>3/11/2004</c:v>
                </c:pt>
                <c:pt idx="1095">
                  <c:v>3/12/2004</c:v>
                </c:pt>
                <c:pt idx="1096">
                  <c:v>3/15/2004</c:v>
                </c:pt>
                <c:pt idx="1097">
                  <c:v>3/16/2004</c:v>
                </c:pt>
                <c:pt idx="1098">
                  <c:v>3/17/2004</c:v>
                </c:pt>
                <c:pt idx="1099">
                  <c:v>3/18/2004</c:v>
                </c:pt>
                <c:pt idx="1100">
                  <c:v>3/19/2004</c:v>
                </c:pt>
                <c:pt idx="1101">
                  <c:v>3/22/2004</c:v>
                </c:pt>
                <c:pt idx="1102">
                  <c:v>3/23/2004</c:v>
                </c:pt>
                <c:pt idx="1103">
                  <c:v>3/24/2004</c:v>
                </c:pt>
                <c:pt idx="1104">
                  <c:v>3/25/2004</c:v>
                </c:pt>
                <c:pt idx="1105">
                  <c:v>3/26/2004</c:v>
                </c:pt>
                <c:pt idx="1106">
                  <c:v>3/29/2004</c:v>
                </c:pt>
                <c:pt idx="1107">
                  <c:v>3/30/2004</c:v>
                </c:pt>
                <c:pt idx="1108">
                  <c:v>3/31/2004</c:v>
                </c:pt>
                <c:pt idx="1109">
                  <c:v>4/1/2004</c:v>
                </c:pt>
                <c:pt idx="1110">
                  <c:v>4/2/2004</c:v>
                </c:pt>
                <c:pt idx="1111">
                  <c:v>4/5/2004</c:v>
                </c:pt>
                <c:pt idx="1112">
                  <c:v>4/6/2004</c:v>
                </c:pt>
                <c:pt idx="1113">
                  <c:v>4/7/2004</c:v>
                </c:pt>
                <c:pt idx="1114">
                  <c:v>4/8/2004</c:v>
                </c:pt>
                <c:pt idx="1115">
                  <c:v>4/9/2004</c:v>
                </c:pt>
                <c:pt idx="1116">
                  <c:v>4/12/2004</c:v>
                </c:pt>
                <c:pt idx="1117">
                  <c:v>4/13/2004</c:v>
                </c:pt>
                <c:pt idx="1118">
                  <c:v>4/14/2004</c:v>
                </c:pt>
                <c:pt idx="1119">
                  <c:v>4/15/2004</c:v>
                </c:pt>
                <c:pt idx="1120">
                  <c:v>4/16/2004</c:v>
                </c:pt>
                <c:pt idx="1121">
                  <c:v>4/19/2004</c:v>
                </c:pt>
                <c:pt idx="1122">
                  <c:v>4/20/2004</c:v>
                </c:pt>
                <c:pt idx="1123">
                  <c:v>4/21/2004</c:v>
                </c:pt>
                <c:pt idx="1124">
                  <c:v>4/22/2004</c:v>
                </c:pt>
                <c:pt idx="1125">
                  <c:v>4/23/2004</c:v>
                </c:pt>
                <c:pt idx="1126">
                  <c:v>4/26/2004</c:v>
                </c:pt>
                <c:pt idx="1127">
                  <c:v>4/27/2004</c:v>
                </c:pt>
                <c:pt idx="1128">
                  <c:v>4/28/2004</c:v>
                </c:pt>
                <c:pt idx="1129">
                  <c:v>4/29/2004</c:v>
                </c:pt>
                <c:pt idx="1130">
                  <c:v>4/30/2004</c:v>
                </c:pt>
                <c:pt idx="1131">
                  <c:v>5/3/2004</c:v>
                </c:pt>
                <c:pt idx="1132">
                  <c:v>5/4/2004</c:v>
                </c:pt>
                <c:pt idx="1133">
                  <c:v>5/5/2004</c:v>
                </c:pt>
                <c:pt idx="1134">
                  <c:v>5/6/2004</c:v>
                </c:pt>
                <c:pt idx="1135">
                  <c:v>5/7/2004</c:v>
                </c:pt>
                <c:pt idx="1136">
                  <c:v>5/10/2004</c:v>
                </c:pt>
                <c:pt idx="1137">
                  <c:v>5/11/2004</c:v>
                </c:pt>
                <c:pt idx="1138">
                  <c:v>5/12/2004</c:v>
                </c:pt>
                <c:pt idx="1139">
                  <c:v>5/13/2004</c:v>
                </c:pt>
                <c:pt idx="1140">
                  <c:v>5/14/2004</c:v>
                </c:pt>
                <c:pt idx="1141">
                  <c:v>5/17/2004</c:v>
                </c:pt>
                <c:pt idx="1142">
                  <c:v>5/18/2004</c:v>
                </c:pt>
                <c:pt idx="1143">
                  <c:v>5/19/2004</c:v>
                </c:pt>
                <c:pt idx="1144">
                  <c:v>5/20/2004</c:v>
                </c:pt>
                <c:pt idx="1145">
                  <c:v>5/21/2004</c:v>
                </c:pt>
                <c:pt idx="1146">
                  <c:v>5/24/2004</c:v>
                </c:pt>
                <c:pt idx="1147">
                  <c:v>5/25/2004</c:v>
                </c:pt>
                <c:pt idx="1148">
                  <c:v>5/26/2004</c:v>
                </c:pt>
                <c:pt idx="1149">
                  <c:v>5/27/2004</c:v>
                </c:pt>
                <c:pt idx="1150">
                  <c:v>5/28/2004</c:v>
                </c:pt>
                <c:pt idx="1151">
                  <c:v>5/31/2004</c:v>
                </c:pt>
                <c:pt idx="1152">
                  <c:v>6/1/2004</c:v>
                </c:pt>
                <c:pt idx="1153">
                  <c:v>6/2/2004</c:v>
                </c:pt>
                <c:pt idx="1154">
                  <c:v>6/3/2004</c:v>
                </c:pt>
                <c:pt idx="1155">
                  <c:v>6/4/2004</c:v>
                </c:pt>
                <c:pt idx="1156">
                  <c:v>6/7/2004</c:v>
                </c:pt>
                <c:pt idx="1157">
                  <c:v>6/8/2004</c:v>
                </c:pt>
                <c:pt idx="1158">
                  <c:v>6/9/2004</c:v>
                </c:pt>
                <c:pt idx="1159">
                  <c:v>6/10/2004</c:v>
                </c:pt>
                <c:pt idx="1160">
                  <c:v>6/11/2004</c:v>
                </c:pt>
                <c:pt idx="1161">
                  <c:v>6/14/2004</c:v>
                </c:pt>
                <c:pt idx="1162">
                  <c:v>6/15/2004</c:v>
                </c:pt>
                <c:pt idx="1163">
                  <c:v>6/16/2004</c:v>
                </c:pt>
                <c:pt idx="1164">
                  <c:v>6/17/2004</c:v>
                </c:pt>
                <c:pt idx="1165">
                  <c:v>6/18/2004</c:v>
                </c:pt>
                <c:pt idx="1166">
                  <c:v>6/21/2004</c:v>
                </c:pt>
                <c:pt idx="1167">
                  <c:v>6/22/2004</c:v>
                </c:pt>
                <c:pt idx="1168">
                  <c:v>6/23/2004</c:v>
                </c:pt>
                <c:pt idx="1169">
                  <c:v>6/24/2004</c:v>
                </c:pt>
                <c:pt idx="1170">
                  <c:v>6/25/2004</c:v>
                </c:pt>
                <c:pt idx="1171">
                  <c:v>6/28/2004</c:v>
                </c:pt>
                <c:pt idx="1172">
                  <c:v>6/29/2004</c:v>
                </c:pt>
                <c:pt idx="1173">
                  <c:v>6/30/2004</c:v>
                </c:pt>
                <c:pt idx="1174">
                  <c:v>7/1/2004</c:v>
                </c:pt>
                <c:pt idx="1175">
                  <c:v>7/2/2004</c:v>
                </c:pt>
                <c:pt idx="1176">
                  <c:v>7/5/2004</c:v>
                </c:pt>
                <c:pt idx="1177">
                  <c:v>7/6/2004</c:v>
                </c:pt>
                <c:pt idx="1178">
                  <c:v>7/7/2004</c:v>
                </c:pt>
                <c:pt idx="1179">
                  <c:v>7/8/2004</c:v>
                </c:pt>
                <c:pt idx="1180">
                  <c:v>7/9/2004</c:v>
                </c:pt>
                <c:pt idx="1181">
                  <c:v>7/12/2004</c:v>
                </c:pt>
                <c:pt idx="1182">
                  <c:v>7/13/2004</c:v>
                </c:pt>
                <c:pt idx="1183">
                  <c:v>7/14/2004</c:v>
                </c:pt>
                <c:pt idx="1184">
                  <c:v>7/15/2004</c:v>
                </c:pt>
                <c:pt idx="1185">
                  <c:v>7/16/2004</c:v>
                </c:pt>
                <c:pt idx="1186">
                  <c:v>7/19/2004</c:v>
                </c:pt>
                <c:pt idx="1187">
                  <c:v>7/20/2004</c:v>
                </c:pt>
                <c:pt idx="1188">
                  <c:v>7/21/2004</c:v>
                </c:pt>
                <c:pt idx="1189">
                  <c:v>7/22/2004</c:v>
                </c:pt>
                <c:pt idx="1190">
                  <c:v>7/23/2004</c:v>
                </c:pt>
                <c:pt idx="1191">
                  <c:v>7/26/2004</c:v>
                </c:pt>
                <c:pt idx="1192">
                  <c:v>7/27/2004</c:v>
                </c:pt>
                <c:pt idx="1193">
                  <c:v>7/28/2004</c:v>
                </c:pt>
                <c:pt idx="1194">
                  <c:v>7/29/2004</c:v>
                </c:pt>
                <c:pt idx="1195">
                  <c:v>7/30/2004</c:v>
                </c:pt>
                <c:pt idx="1196">
                  <c:v>8/2/2004</c:v>
                </c:pt>
                <c:pt idx="1197">
                  <c:v>8/3/2004</c:v>
                </c:pt>
                <c:pt idx="1198">
                  <c:v>8/4/2004</c:v>
                </c:pt>
                <c:pt idx="1199">
                  <c:v>8/5/2004</c:v>
                </c:pt>
                <c:pt idx="1200">
                  <c:v>8/6/2004</c:v>
                </c:pt>
                <c:pt idx="1201">
                  <c:v>8/9/2004</c:v>
                </c:pt>
                <c:pt idx="1202">
                  <c:v>8/10/2004</c:v>
                </c:pt>
                <c:pt idx="1203">
                  <c:v>8/11/2004</c:v>
                </c:pt>
                <c:pt idx="1204">
                  <c:v>8/12/2004</c:v>
                </c:pt>
                <c:pt idx="1205">
                  <c:v>8/13/2004</c:v>
                </c:pt>
                <c:pt idx="1206">
                  <c:v>8/16/2004</c:v>
                </c:pt>
                <c:pt idx="1207">
                  <c:v>8/17/2004</c:v>
                </c:pt>
                <c:pt idx="1208">
                  <c:v>8/18/2004</c:v>
                </c:pt>
                <c:pt idx="1209">
                  <c:v>8/19/2004</c:v>
                </c:pt>
                <c:pt idx="1210">
                  <c:v>8/20/2004</c:v>
                </c:pt>
                <c:pt idx="1211">
                  <c:v>8/23/2004</c:v>
                </c:pt>
                <c:pt idx="1212">
                  <c:v>8/24/2004</c:v>
                </c:pt>
                <c:pt idx="1213">
                  <c:v>8/25/2004</c:v>
                </c:pt>
                <c:pt idx="1214">
                  <c:v>8/26/2004</c:v>
                </c:pt>
                <c:pt idx="1215">
                  <c:v>8/27/2004</c:v>
                </c:pt>
                <c:pt idx="1216">
                  <c:v>8/30/2004</c:v>
                </c:pt>
                <c:pt idx="1217">
                  <c:v>8/31/2004</c:v>
                </c:pt>
                <c:pt idx="1218">
                  <c:v>9/1/2004</c:v>
                </c:pt>
                <c:pt idx="1219">
                  <c:v>9/2/2004</c:v>
                </c:pt>
                <c:pt idx="1220">
                  <c:v>9/3/2004</c:v>
                </c:pt>
                <c:pt idx="1221">
                  <c:v>9/6/2004</c:v>
                </c:pt>
                <c:pt idx="1222">
                  <c:v>9/7/2004</c:v>
                </c:pt>
                <c:pt idx="1223">
                  <c:v>9/8/2004</c:v>
                </c:pt>
                <c:pt idx="1224">
                  <c:v>9/9/2004</c:v>
                </c:pt>
                <c:pt idx="1225">
                  <c:v>9/10/2004</c:v>
                </c:pt>
                <c:pt idx="1226">
                  <c:v>9/13/2004</c:v>
                </c:pt>
                <c:pt idx="1227">
                  <c:v>9/14/2004</c:v>
                </c:pt>
                <c:pt idx="1228">
                  <c:v>9/15/2004</c:v>
                </c:pt>
                <c:pt idx="1229">
                  <c:v>9/16/2004</c:v>
                </c:pt>
                <c:pt idx="1230">
                  <c:v>9/17/2004</c:v>
                </c:pt>
                <c:pt idx="1231">
                  <c:v>9/20/2004</c:v>
                </c:pt>
                <c:pt idx="1232">
                  <c:v>9/21/2004</c:v>
                </c:pt>
                <c:pt idx="1233">
                  <c:v>9/22/2004</c:v>
                </c:pt>
                <c:pt idx="1234">
                  <c:v>9/23/2004</c:v>
                </c:pt>
                <c:pt idx="1235">
                  <c:v>9/24/2004</c:v>
                </c:pt>
                <c:pt idx="1236">
                  <c:v>9/27/2004</c:v>
                </c:pt>
                <c:pt idx="1237">
                  <c:v>9/28/2004</c:v>
                </c:pt>
                <c:pt idx="1238">
                  <c:v>9/29/2004</c:v>
                </c:pt>
                <c:pt idx="1239">
                  <c:v>9/30/2004</c:v>
                </c:pt>
                <c:pt idx="1240">
                  <c:v>10/1/2004</c:v>
                </c:pt>
                <c:pt idx="1241">
                  <c:v>10/4/2004</c:v>
                </c:pt>
                <c:pt idx="1242">
                  <c:v>10/5/2004</c:v>
                </c:pt>
                <c:pt idx="1243">
                  <c:v>10/6/2004</c:v>
                </c:pt>
                <c:pt idx="1244">
                  <c:v>10/7/2004</c:v>
                </c:pt>
                <c:pt idx="1245">
                  <c:v>10/8/2004</c:v>
                </c:pt>
                <c:pt idx="1246">
                  <c:v>10/11/2004</c:v>
                </c:pt>
                <c:pt idx="1247">
                  <c:v>10/12/2004</c:v>
                </c:pt>
                <c:pt idx="1248">
                  <c:v>10/13/2004</c:v>
                </c:pt>
                <c:pt idx="1249">
                  <c:v>10/14/2004</c:v>
                </c:pt>
                <c:pt idx="1250">
                  <c:v>10/15/2004</c:v>
                </c:pt>
                <c:pt idx="1251">
                  <c:v>10/18/2004</c:v>
                </c:pt>
                <c:pt idx="1252">
                  <c:v>10/19/2004</c:v>
                </c:pt>
                <c:pt idx="1253">
                  <c:v>10/20/2004</c:v>
                </c:pt>
                <c:pt idx="1254">
                  <c:v>10/21/2004</c:v>
                </c:pt>
                <c:pt idx="1255">
                  <c:v>10/22/2004</c:v>
                </c:pt>
                <c:pt idx="1256">
                  <c:v>10/25/2004</c:v>
                </c:pt>
                <c:pt idx="1257">
                  <c:v>10/26/2004</c:v>
                </c:pt>
                <c:pt idx="1258">
                  <c:v>10/27/2004</c:v>
                </c:pt>
                <c:pt idx="1259">
                  <c:v>10/28/2004</c:v>
                </c:pt>
                <c:pt idx="1260">
                  <c:v>10/29/2004</c:v>
                </c:pt>
                <c:pt idx="1261">
                  <c:v>11/1/2004</c:v>
                </c:pt>
                <c:pt idx="1262">
                  <c:v>11/2/2004</c:v>
                </c:pt>
                <c:pt idx="1263">
                  <c:v>11/3/2004</c:v>
                </c:pt>
                <c:pt idx="1264">
                  <c:v>11/4/2004</c:v>
                </c:pt>
                <c:pt idx="1265">
                  <c:v>11/5/2004</c:v>
                </c:pt>
                <c:pt idx="1266">
                  <c:v>11/8/2004</c:v>
                </c:pt>
                <c:pt idx="1267">
                  <c:v>11/9/2004</c:v>
                </c:pt>
                <c:pt idx="1268">
                  <c:v>11/10/2004</c:v>
                </c:pt>
                <c:pt idx="1269">
                  <c:v>11/11/2004</c:v>
                </c:pt>
                <c:pt idx="1270">
                  <c:v>11/12/2004</c:v>
                </c:pt>
                <c:pt idx="1271">
                  <c:v>11/15/2004</c:v>
                </c:pt>
                <c:pt idx="1272">
                  <c:v>11/16/2004</c:v>
                </c:pt>
                <c:pt idx="1273">
                  <c:v>11/17/2004</c:v>
                </c:pt>
                <c:pt idx="1274">
                  <c:v>11/18/2004</c:v>
                </c:pt>
                <c:pt idx="1275">
                  <c:v>11/19/2004</c:v>
                </c:pt>
                <c:pt idx="1276">
                  <c:v>11/22/2004</c:v>
                </c:pt>
                <c:pt idx="1277">
                  <c:v>11/23/2004</c:v>
                </c:pt>
                <c:pt idx="1278">
                  <c:v>11/24/2004</c:v>
                </c:pt>
                <c:pt idx="1279">
                  <c:v>11/25/2004</c:v>
                </c:pt>
                <c:pt idx="1280">
                  <c:v>11/26/2004</c:v>
                </c:pt>
                <c:pt idx="1281">
                  <c:v>11/29/2004</c:v>
                </c:pt>
                <c:pt idx="1282">
                  <c:v>11/30/2004</c:v>
                </c:pt>
                <c:pt idx="1283">
                  <c:v>12/1/2004</c:v>
                </c:pt>
                <c:pt idx="1284">
                  <c:v>12/2/2004</c:v>
                </c:pt>
                <c:pt idx="1285">
                  <c:v>12/3/2004</c:v>
                </c:pt>
                <c:pt idx="1286">
                  <c:v>12/6/2004</c:v>
                </c:pt>
                <c:pt idx="1287">
                  <c:v>12/7/2004</c:v>
                </c:pt>
                <c:pt idx="1288">
                  <c:v>12/8/2004</c:v>
                </c:pt>
                <c:pt idx="1289">
                  <c:v>12/9/2004</c:v>
                </c:pt>
                <c:pt idx="1290">
                  <c:v>12/10/2004</c:v>
                </c:pt>
                <c:pt idx="1291">
                  <c:v>12/13/2004</c:v>
                </c:pt>
                <c:pt idx="1292">
                  <c:v>12/14/2004</c:v>
                </c:pt>
                <c:pt idx="1293">
                  <c:v>12/15/2004</c:v>
                </c:pt>
                <c:pt idx="1294">
                  <c:v>12/16/2004</c:v>
                </c:pt>
                <c:pt idx="1295">
                  <c:v>12/17/2004</c:v>
                </c:pt>
                <c:pt idx="1296">
                  <c:v>12/20/2004</c:v>
                </c:pt>
                <c:pt idx="1297">
                  <c:v>12/21/2004</c:v>
                </c:pt>
                <c:pt idx="1298">
                  <c:v>12/22/2004</c:v>
                </c:pt>
                <c:pt idx="1299">
                  <c:v>12/23/2004</c:v>
                </c:pt>
                <c:pt idx="1300">
                  <c:v>12/24/2004</c:v>
                </c:pt>
                <c:pt idx="1301">
                  <c:v>12/27/2004</c:v>
                </c:pt>
                <c:pt idx="1302">
                  <c:v>12/28/2004</c:v>
                </c:pt>
                <c:pt idx="1303">
                  <c:v>12/29/2004</c:v>
                </c:pt>
                <c:pt idx="1304">
                  <c:v>12/30/2004</c:v>
                </c:pt>
                <c:pt idx="1305">
                  <c:v>12/31/2004</c:v>
                </c:pt>
                <c:pt idx="1306">
                  <c:v>1/3/2005</c:v>
                </c:pt>
                <c:pt idx="1307">
                  <c:v>1/4/2005</c:v>
                </c:pt>
                <c:pt idx="1308">
                  <c:v>1/5/2005</c:v>
                </c:pt>
                <c:pt idx="1309">
                  <c:v>1/6/2005</c:v>
                </c:pt>
                <c:pt idx="1310">
                  <c:v>1/7/2005</c:v>
                </c:pt>
                <c:pt idx="1311">
                  <c:v>1/10/2005</c:v>
                </c:pt>
                <c:pt idx="1312">
                  <c:v>1/11/2005</c:v>
                </c:pt>
                <c:pt idx="1313">
                  <c:v>1/12/2005</c:v>
                </c:pt>
                <c:pt idx="1314">
                  <c:v>1/13/2005</c:v>
                </c:pt>
                <c:pt idx="1315">
                  <c:v>1/14/2005</c:v>
                </c:pt>
                <c:pt idx="1316">
                  <c:v>1/17/2005</c:v>
                </c:pt>
                <c:pt idx="1317">
                  <c:v>1/18/2005</c:v>
                </c:pt>
                <c:pt idx="1318">
                  <c:v>1/19/2005</c:v>
                </c:pt>
                <c:pt idx="1319">
                  <c:v>1/20/2005</c:v>
                </c:pt>
                <c:pt idx="1320">
                  <c:v>1/21/2005</c:v>
                </c:pt>
                <c:pt idx="1321">
                  <c:v>1/24/2005</c:v>
                </c:pt>
                <c:pt idx="1322">
                  <c:v>1/25/2005</c:v>
                </c:pt>
                <c:pt idx="1323">
                  <c:v>1/26/2005</c:v>
                </c:pt>
                <c:pt idx="1324">
                  <c:v>1/27/2005</c:v>
                </c:pt>
                <c:pt idx="1325">
                  <c:v>1/28/2005</c:v>
                </c:pt>
                <c:pt idx="1326">
                  <c:v>1/31/2005</c:v>
                </c:pt>
                <c:pt idx="1327">
                  <c:v>2/1/2005</c:v>
                </c:pt>
                <c:pt idx="1328">
                  <c:v>2/2/2005</c:v>
                </c:pt>
                <c:pt idx="1329">
                  <c:v>2/3/2005</c:v>
                </c:pt>
                <c:pt idx="1330">
                  <c:v>2/4/2005</c:v>
                </c:pt>
                <c:pt idx="1331">
                  <c:v>2/7/2005</c:v>
                </c:pt>
                <c:pt idx="1332">
                  <c:v>2/8/2005</c:v>
                </c:pt>
                <c:pt idx="1333">
                  <c:v>2/9/2005</c:v>
                </c:pt>
                <c:pt idx="1334">
                  <c:v>2/10/2005</c:v>
                </c:pt>
                <c:pt idx="1335">
                  <c:v>2/11/2005</c:v>
                </c:pt>
                <c:pt idx="1336">
                  <c:v>2/14/2005</c:v>
                </c:pt>
                <c:pt idx="1337">
                  <c:v>2/15/2005</c:v>
                </c:pt>
                <c:pt idx="1338">
                  <c:v>2/16/2005</c:v>
                </c:pt>
                <c:pt idx="1339">
                  <c:v>2/17/2005</c:v>
                </c:pt>
                <c:pt idx="1340">
                  <c:v>2/18/2005</c:v>
                </c:pt>
                <c:pt idx="1341">
                  <c:v>2/21/2005</c:v>
                </c:pt>
                <c:pt idx="1342">
                  <c:v>2/22/2005</c:v>
                </c:pt>
                <c:pt idx="1343">
                  <c:v>2/23/2005</c:v>
                </c:pt>
                <c:pt idx="1344">
                  <c:v>2/24/2005</c:v>
                </c:pt>
                <c:pt idx="1345">
                  <c:v>2/25/2005</c:v>
                </c:pt>
                <c:pt idx="1346">
                  <c:v>2/28/2005</c:v>
                </c:pt>
                <c:pt idx="1347">
                  <c:v>3/1/2005</c:v>
                </c:pt>
                <c:pt idx="1348">
                  <c:v>3/2/2005</c:v>
                </c:pt>
                <c:pt idx="1349">
                  <c:v>3/3/2005</c:v>
                </c:pt>
                <c:pt idx="1350">
                  <c:v>3/4/2005</c:v>
                </c:pt>
                <c:pt idx="1351">
                  <c:v>3/7/2005</c:v>
                </c:pt>
                <c:pt idx="1352">
                  <c:v>3/8/2005</c:v>
                </c:pt>
                <c:pt idx="1353">
                  <c:v>3/9/2005</c:v>
                </c:pt>
                <c:pt idx="1354">
                  <c:v>3/10/2005</c:v>
                </c:pt>
                <c:pt idx="1355">
                  <c:v>3/11/2005</c:v>
                </c:pt>
                <c:pt idx="1356">
                  <c:v>3/14/2005</c:v>
                </c:pt>
                <c:pt idx="1357">
                  <c:v>3/15/2005</c:v>
                </c:pt>
                <c:pt idx="1358">
                  <c:v>3/16/2005</c:v>
                </c:pt>
                <c:pt idx="1359">
                  <c:v>3/17/2005</c:v>
                </c:pt>
                <c:pt idx="1360">
                  <c:v>3/18/2005</c:v>
                </c:pt>
                <c:pt idx="1361">
                  <c:v>3/21/2005</c:v>
                </c:pt>
                <c:pt idx="1362">
                  <c:v>3/22/2005</c:v>
                </c:pt>
                <c:pt idx="1363">
                  <c:v>3/23/2005</c:v>
                </c:pt>
                <c:pt idx="1364">
                  <c:v>3/24/2005</c:v>
                </c:pt>
                <c:pt idx="1365">
                  <c:v>3/25/2005</c:v>
                </c:pt>
                <c:pt idx="1366">
                  <c:v>3/28/2005</c:v>
                </c:pt>
                <c:pt idx="1367">
                  <c:v>3/29/2005</c:v>
                </c:pt>
                <c:pt idx="1368">
                  <c:v>3/30/2005</c:v>
                </c:pt>
                <c:pt idx="1369">
                  <c:v>3/31/2005</c:v>
                </c:pt>
                <c:pt idx="1370">
                  <c:v>4/1/2005</c:v>
                </c:pt>
                <c:pt idx="1371">
                  <c:v>4/4/2005</c:v>
                </c:pt>
                <c:pt idx="1372">
                  <c:v>4/5/2005</c:v>
                </c:pt>
                <c:pt idx="1373">
                  <c:v>4/6/2005</c:v>
                </c:pt>
                <c:pt idx="1374">
                  <c:v>4/7/2005</c:v>
                </c:pt>
                <c:pt idx="1375">
                  <c:v>4/8/2005</c:v>
                </c:pt>
                <c:pt idx="1376">
                  <c:v>4/11/2005</c:v>
                </c:pt>
                <c:pt idx="1377">
                  <c:v>4/12/2005</c:v>
                </c:pt>
                <c:pt idx="1378">
                  <c:v>4/13/2005</c:v>
                </c:pt>
                <c:pt idx="1379">
                  <c:v>4/14/2005</c:v>
                </c:pt>
                <c:pt idx="1380">
                  <c:v>4/15/2005</c:v>
                </c:pt>
                <c:pt idx="1381">
                  <c:v>4/18/2005</c:v>
                </c:pt>
                <c:pt idx="1382">
                  <c:v>4/19/2005</c:v>
                </c:pt>
                <c:pt idx="1383">
                  <c:v>4/20/2005</c:v>
                </c:pt>
                <c:pt idx="1384">
                  <c:v>4/21/2005</c:v>
                </c:pt>
                <c:pt idx="1385">
                  <c:v>4/22/2005</c:v>
                </c:pt>
                <c:pt idx="1386">
                  <c:v>4/25/2005</c:v>
                </c:pt>
                <c:pt idx="1387">
                  <c:v>4/26/2005</c:v>
                </c:pt>
                <c:pt idx="1388">
                  <c:v>4/27/2005</c:v>
                </c:pt>
                <c:pt idx="1389">
                  <c:v>4/28/2005</c:v>
                </c:pt>
                <c:pt idx="1390">
                  <c:v>4/29/2005</c:v>
                </c:pt>
                <c:pt idx="1391">
                  <c:v>5/2/2005</c:v>
                </c:pt>
                <c:pt idx="1392">
                  <c:v>5/3/2005</c:v>
                </c:pt>
                <c:pt idx="1393">
                  <c:v>5/4/2005</c:v>
                </c:pt>
                <c:pt idx="1394">
                  <c:v>5/5/2005</c:v>
                </c:pt>
                <c:pt idx="1395">
                  <c:v>5/6/2005</c:v>
                </c:pt>
                <c:pt idx="1396">
                  <c:v>5/9/2005</c:v>
                </c:pt>
                <c:pt idx="1397">
                  <c:v>5/10/2005</c:v>
                </c:pt>
                <c:pt idx="1398">
                  <c:v>5/11/2005</c:v>
                </c:pt>
                <c:pt idx="1399">
                  <c:v>5/12/2005</c:v>
                </c:pt>
                <c:pt idx="1400">
                  <c:v>5/13/2005</c:v>
                </c:pt>
                <c:pt idx="1401">
                  <c:v>5/16/2005</c:v>
                </c:pt>
                <c:pt idx="1402">
                  <c:v>5/17/2005</c:v>
                </c:pt>
                <c:pt idx="1403">
                  <c:v>5/18/2005</c:v>
                </c:pt>
                <c:pt idx="1404">
                  <c:v>5/19/2005</c:v>
                </c:pt>
                <c:pt idx="1405">
                  <c:v>5/20/2005</c:v>
                </c:pt>
                <c:pt idx="1406">
                  <c:v>5/23/2005</c:v>
                </c:pt>
                <c:pt idx="1407">
                  <c:v>5/24/2005</c:v>
                </c:pt>
                <c:pt idx="1408">
                  <c:v>5/25/2005</c:v>
                </c:pt>
                <c:pt idx="1409">
                  <c:v>5/26/2005</c:v>
                </c:pt>
                <c:pt idx="1410">
                  <c:v>5/27/2005</c:v>
                </c:pt>
                <c:pt idx="1411">
                  <c:v>5/30/2005</c:v>
                </c:pt>
                <c:pt idx="1412">
                  <c:v>5/31/2005</c:v>
                </c:pt>
                <c:pt idx="1413">
                  <c:v>6/1/2005</c:v>
                </c:pt>
                <c:pt idx="1414">
                  <c:v>6/2/2005</c:v>
                </c:pt>
                <c:pt idx="1415">
                  <c:v>6/3/2005</c:v>
                </c:pt>
                <c:pt idx="1416">
                  <c:v>6/6/2005</c:v>
                </c:pt>
                <c:pt idx="1417">
                  <c:v>6/7/2005</c:v>
                </c:pt>
                <c:pt idx="1418">
                  <c:v>6/8/2005</c:v>
                </c:pt>
                <c:pt idx="1419">
                  <c:v>6/9/2005</c:v>
                </c:pt>
                <c:pt idx="1420">
                  <c:v>6/10/2005</c:v>
                </c:pt>
                <c:pt idx="1421">
                  <c:v>6/13/2005</c:v>
                </c:pt>
                <c:pt idx="1422">
                  <c:v>6/14/2005</c:v>
                </c:pt>
                <c:pt idx="1423">
                  <c:v>6/15/2005</c:v>
                </c:pt>
                <c:pt idx="1424">
                  <c:v>6/16/2005</c:v>
                </c:pt>
                <c:pt idx="1425">
                  <c:v>6/17/2005</c:v>
                </c:pt>
                <c:pt idx="1426">
                  <c:v>6/20/2005</c:v>
                </c:pt>
                <c:pt idx="1427">
                  <c:v>6/21/2005</c:v>
                </c:pt>
                <c:pt idx="1428">
                  <c:v>6/22/2005</c:v>
                </c:pt>
                <c:pt idx="1429">
                  <c:v>6/23/2005</c:v>
                </c:pt>
                <c:pt idx="1430">
                  <c:v>6/24/2005</c:v>
                </c:pt>
                <c:pt idx="1431">
                  <c:v>6/27/2005</c:v>
                </c:pt>
                <c:pt idx="1432">
                  <c:v>6/28/2005</c:v>
                </c:pt>
                <c:pt idx="1433">
                  <c:v>6/29/2005</c:v>
                </c:pt>
                <c:pt idx="1434">
                  <c:v>6/30/2005</c:v>
                </c:pt>
                <c:pt idx="1435">
                  <c:v>7/1/2005</c:v>
                </c:pt>
                <c:pt idx="1436">
                  <c:v>7/4/2005</c:v>
                </c:pt>
                <c:pt idx="1437">
                  <c:v>7/5/2005</c:v>
                </c:pt>
                <c:pt idx="1438">
                  <c:v>7/6/2005</c:v>
                </c:pt>
                <c:pt idx="1439">
                  <c:v>7/7/2005</c:v>
                </c:pt>
                <c:pt idx="1440">
                  <c:v>7/8/2005</c:v>
                </c:pt>
                <c:pt idx="1441">
                  <c:v>7/11/2005</c:v>
                </c:pt>
                <c:pt idx="1442">
                  <c:v>7/12/2005</c:v>
                </c:pt>
                <c:pt idx="1443">
                  <c:v>7/13/2005</c:v>
                </c:pt>
                <c:pt idx="1444">
                  <c:v>7/14/2005</c:v>
                </c:pt>
                <c:pt idx="1445">
                  <c:v>7/15/2005</c:v>
                </c:pt>
                <c:pt idx="1446">
                  <c:v>7/18/2005</c:v>
                </c:pt>
                <c:pt idx="1447">
                  <c:v>7/19/2005</c:v>
                </c:pt>
                <c:pt idx="1448">
                  <c:v>7/20/2005</c:v>
                </c:pt>
                <c:pt idx="1449">
                  <c:v>7/21/2005</c:v>
                </c:pt>
                <c:pt idx="1450">
                  <c:v>7/22/2005</c:v>
                </c:pt>
                <c:pt idx="1451">
                  <c:v>7/25/2005</c:v>
                </c:pt>
                <c:pt idx="1452">
                  <c:v>7/26/2005</c:v>
                </c:pt>
                <c:pt idx="1453">
                  <c:v>7/27/2005</c:v>
                </c:pt>
                <c:pt idx="1454">
                  <c:v>7/28/2005</c:v>
                </c:pt>
                <c:pt idx="1455">
                  <c:v>7/29/2005</c:v>
                </c:pt>
                <c:pt idx="1456">
                  <c:v>8/1/2005</c:v>
                </c:pt>
                <c:pt idx="1457">
                  <c:v>8/2/2005</c:v>
                </c:pt>
                <c:pt idx="1458">
                  <c:v>8/3/2005</c:v>
                </c:pt>
                <c:pt idx="1459">
                  <c:v>8/4/2005</c:v>
                </c:pt>
                <c:pt idx="1460">
                  <c:v>8/5/2005</c:v>
                </c:pt>
                <c:pt idx="1461">
                  <c:v>8/8/2005</c:v>
                </c:pt>
                <c:pt idx="1462">
                  <c:v>8/9/2005</c:v>
                </c:pt>
                <c:pt idx="1463">
                  <c:v>8/10/2005</c:v>
                </c:pt>
                <c:pt idx="1464">
                  <c:v>8/11/2005</c:v>
                </c:pt>
                <c:pt idx="1465">
                  <c:v>8/12/2005</c:v>
                </c:pt>
                <c:pt idx="1466">
                  <c:v>8/15/2005</c:v>
                </c:pt>
                <c:pt idx="1467">
                  <c:v>8/16/2005</c:v>
                </c:pt>
                <c:pt idx="1468">
                  <c:v>8/17/2005</c:v>
                </c:pt>
                <c:pt idx="1469">
                  <c:v>8/18/2005</c:v>
                </c:pt>
                <c:pt idx="1470">
                  <c:v>8/19/2005</c:v>
                </c:pt>
                <c:pt idx="1471">
                  <c:v>8/22/2005</c:v>
                </c:pt>
                <c:pt idx="1472">
                  <c:v>8/23/2005</c:v>
                </c:pt>
                <c:pt idx="1473">
                  <c:v>8/24/2005</c:v>
                </c:pt>
                <c:pt idx="1474">
                  <c:v>8/25/2005</c:v>
                </c:pt>
                <c:pt idx="1475">
                  <c:v>8/26/2005</c:v>
                </c:pt>
                <c:pt idx="1476">
                  <c:v>8/29/2005</c:v>
                </c:pt>
                <c:pt idx="1477">
                  <c:v>8/30/2005</c:v>
                </c:pt>
                <c:pt idx="1478">
                  <c:v>8/31/2005</c:v>
                </c:pt>
                <c:pt idx="1479">
                  <c:v>9/1/2005</c:v>
                </c:pt>
                <c:pt idx="1480">
                  <c:v>9/2/2005</c:v>
                </c:pt>
                <c:pt idx="1481">
                  <c:v>9/5/2005</c:v>
                </c:pt>
                <c:pt idx="1482">
                  <c:v>9/6/2005</c:v>
                </c:pt>
                <c:pt idx="1483">
                  <c:v>9/7/2005</c:v>
                </c:pt>
                <c:pt idx="1484">
                  <c:v>9/8/2005</c:v>
                </c:pt>
                <c:pt idx="1485">
                  <c:v>9/9/2005</c:v>
                </c:pt>
                <c:pt idx="1486">
                  <c:v>9/12/2005</c:v>
                </c:pt>
                <c:pt idx="1487">
                  <c:v>9/13/2005</c:v>
                </c:pt>
                <c:pt idx="1488">
                  <c:v>9/14/2005</c:v>
                </c:pt>
                <c:pt idx="1489">
                  <c:v>9/15/2005</c:v>
                </c:pt>
                <c:pt idx="1490">
                  <c:v>9/16/2005</c:v>
                </c:pt>
                <c:pt idx="1491">
                  <c:v>9/19/2005</c:v>
                </c:pt>
                <c:pt idx="1492">
                  <c:v>9/20/2005</c:v>
                </c:pt>
                <c:pt idx="1493">
                  <c:v>9/21/2005</c:v>
                </c:pt>
                <c:pt idx="1494">
                  <c:v>9/22/2005</c:v>
                </c:pt>
                <c:pt idx="1495">
                  <c:v>9/23/2005</c:v>
                </c:pt>
                <c:pt idx="1496">
                  <c:v>9/26/2005</c:v>
                </c:pt>
                <c:pt idx="1497">
                  <c:v>9/27/2005</c:v>
                </c:pt>
                <c:pt idx="1498">
                  <c:v>9/28/2005</c:v>
                </c:pt>
                <c:pt idx="1499">
                  <c:v>9/29/2005</c:v>
                </c:pt>
                <c:pt idx="1500">
                  <c:v>9/30/2005</c:v>
                </c:pt>
                <c:pt idx="1501">
                  <c:v>10/3/2005</c:v>
                </c:pt>
                <c:pt idx="1502">
                  <c:v>10/4/2005</c:v>
                </c:pt>
                <c:pt idx="1503">
                  <c:v>10/5/2005</c:v>
                </c:pt>
                <c:pt idx="1504">
                  <c:v>10/6/2005</c:v>
                </c:pt>
                <c:pt idx="1505">
                  <c:v>10/7/2005</c:v>
                </c:pt>
                <c:pt idx="1506">
                  <c:v>10/10/2005</c:v>
                </c:pt>
                <c:pt idx="1507">
                  <c:v>10/11/2005</c:v>
                </c:pt>
                <c:pt idx="1508">
                  <c:v>10/12/2005</c:v>
                </c:pt>
                <c:pt idx="1509">
                  <c:v>10/13/2005</c:v>
                </c:pt>
                <c:pt idx="1510">
                  <c:v>10/14/2005</c:v>
                </c:pt>
                <c:pt idx="1511">
                  <c:v>10/17/2005</c:v>
                </c:pt>
                <c:pt idx="1512">
                  <c:v>10/18/2005</c:v>
                </c:pt>
                <c:pt idx="1513">
                  <c:v>10/19/2005</c:v>
                </c:pt>
                <c:pt idx="1514">
                  <c:v>10/20/2005</c:v>
                </c:pt>
                <c:pt idx="1515">
                  <c:v>10/21/2005</c:v>
                </c:pt>
                <c:pt idx="1516">
                  <c:v>10/24/2005</c:v>
                </c:pt>
                <c:pt idx="1517">
                  <c:v>10/25/2005</c:v>
                </c:pt>
                <c:pt idx="1518">
                  <c:v>10/26/2005</c:v>
                </c:pt>
                <c:pt idx="1519">
                  <c:v>10/27/2005</c:v>
                </c:pt>
                <c:pt idx="1520">
                  <c:v>10/28/2005</c:v>
                </c:pt>
                <c:pt idx="1521">
                  <c:v>10/31/2005</c:v>
                </c:pt>
                <c:pt idx="1522">
                  <c:v>11/1/2005</c:v>
                </c:pt>
                <c:pt idx="1523">
                  <c:v>11/2/2005</c:v>
                </c:pt>
                <c:pt idx="1524">
                  <c:v>11/3/2005</c:v>
                </c:pt>
                <c:pt idx="1525">
                  <c:v>11/4/2005</c:v>
                </c:pt>
                <c:pt idx="1526">
                  <c:v>11/7/2005</c:v>
                </c:pt>
                <c:pt idx="1527">
                  <c:v>11/8/2005</c:v>
                </c:pt>
                <c:pt idx="1528">
                  <c:v>11/9/2005</c:v>
                </c:pt>
                <c:pt idx="1529">
                  <c:v>11/10/2005</c:v>
                </c:pt>
                <c:pt idx="1530">
                  <c:v>11/11/2005</c:v>
                </c:pt>
                <c:pt idx="1531">
                  <c:v>11/14/2005</c:v>
                </c:pt>
                <c:pt idx="1532">
                  <c:v>11/15/2005</c:v>
                </c:pt>
                <c:pt idx="1533">
                  <c:v>11/16/2005</c:v>
                </c:pt>
                <c:pt idx="1534">
                  <c:v>11/17/2005</c:v>
                </c:pt>
                <c:pt idx="1535">
                  <c:v>11/18/2005</c:v>
                </c:pt>
                <c:pt idx="1536">
                  <c:v>11/21/2005</c:v>
                </c:pt>
                <c:pt idx="1537">
                  <c:v>11/22/2005</c:v>
                </c:pt>
                <c:pt idx="1538">
                  <c:v>11/23/2005</c:v>
                </c:pt>
                <c:pt idx="1539">
                  <c:v>11/24/2005</c:v>
                </c:pt>
                <c:pt idx="1540">
                  <c:v>11/25/2005</c:v>
                </c:pt>
                <c:pt idx="1541">
                  <c:v>11/28/2005</c:v>
                </c:pt>
                <c:pt idx="1542">
                  <c:v>11/29/2005</c:v>
                </c:pt>
                <c:pt idx="1543">
                  <c:v>11/30/2005</c:v>
                </c:pt>
                <c:pt idx="1544">
                  <c:v>12/1/2005</c:v>
                </c:pt>
                <c:pt idx="1545">
                  <c:v>12/2/2005</c:v>
                </c:pt>
                <c:pt idx="1546">
                  <c:v>12/5/2005</c:v>
                </c:pt>
                <c:pt idx="1547">
                  <c:v>12/6/2005</c:v>
                </c:pt>
                <c:pt idx="1548">
                  <c:v>12/7/2005</c:v>
                </c:pt>
                <c:pt idx="1549">
                  <c:v>12/8/2005</c:v>
                </c:pt>
                <c:pt idx="1550">
                  <c:v>12/9/2005</c:v>
                </c:pt>
                <c:pt idx="1551">
                  <c:v>12/12/2005</c:v>
                </c:pt>
                <c:pt idx="1552">
                  <c:v>12/13/2005</c:v>
                </c:pt>
                <c:pt idx="1553">
                  <c:v>12/14/2005</c:v>
                </c:pt>
                <c:pt idx="1554">
                  <c:v>12/15/2005</c:v>
                </c:pt>
                <c:pt idx="1555">
                  <c:v>12/16/2005</c:v>
                </c:pt>
                <c:pt idx="1556">
                  <c:v>12/19/2005</c:v>
                </c:pt>
                <c:pt idx="1557">
                  <c:v>12/20/2005</c:v>
                </c:pt>
                <c:pt idx="1558">
                  <c:v>12/21/2005</c:v>
                </c:pt>
                <c:pt idx="1559">
                  <c:v>12/22/2005</c:v>
                </c:pt>
                <c:pt idx="1560">
                  <c:v>12/23/2005</c:v>
                </c:pt>
                <c:pt idx="1561">
                  <c:v>12/26/2005</c:v>
                </c:pt>
                <c:pt idx="1562">
                  <c:v>12/27/2005</c:v>
                </c:pt>
                <c:pt idx="1563">
                  <c:v>12/28/2005</c:v>
                </c:pt>
                <c:pt idx="1564">
                  <c:v>12/29/2005</c:v>
                </c:pt>
                <c:pt idx="1565">
                  <c:v>12/30/2005</c:v>
                </c:pt>
                <c:pt idx="1566">
                  <c:v>1/2/2006</c:v>
                </c:pt>
                <c:pt idx="1567">
                  <c:v>1/3/2006</c:v>
                </c:pt>
                <c:pt idx="1568">
                  <c:v>1/4/2006</c:v>
                </c:pt>
                <c:pt idx="1569">
                  <c:v>1/5/2006</c:v>
                </c:pt>
                <c:pt idx="1570">
                  <c:v>1/6/2006</c:v>
                </c:pt>
                <c:pt idx="1571">
                  <c:v>1/9/2006</c:v>
                </c:pt>
                <c:pt idx="1572">
                  <c:v>1/10/2006</c:v>
                </c:pt>
                <c:pt idx="1573">
                  <c:v>1/11/2006</c:v>
                </c:pt>
                <c:pt idx="1574">
                  <c:v>1/12/2006</c:v>
                </c:pt>
                <c:pt idx="1575">
                  <c:v>1/13/2006</c:v>
                </c:pt>
                <c:pt idx="1576">
                  <c:v>1/16/2006</c:v>
                </c:pt>
                <c:pt idx="1577">
                  <c:v>1/17/2006</c:v>
                </c:pt>
                <c:pt idx="1578">
                  <c:v>1/18/2006</c:v>
                </c:pt>
                <c:pt idx="1579">
                  <c:v>1/19/2006</c:v>
                </c:pt>
                <c:pt idx="1580">
                  <c:v>1/20/2006</c:v>
                </c:pt>
                <c:pt idx="1581">
                  <c:v>1/23/2006</c:v>
                </c:pt>
                <c:pt idx="1582">
                  <c:v>1/24/2006</c:v>
                </c:pt>
                <c:pt idx="1583">
                  <c:v>1/25/2006</c:v>
                </c:pt>
                <c:pt idx="1584">
                  <c:v>1/26/2006</c:v>
                </c:pt>
                <c:pt idx="1585">
                  <c:v>1/27/2006</c:v>
                </c:pt>
                <c:pt idx="1586">
                  <c:v>1/30/2006</c:v>
                </c:pt>
                <c:pt idx="1587">
                  <c:v>1/31/2006</c:v>
                </c:pt>
                <c:pt idx="1588">
                  <c:v>2/1/2006</c:v>
                </c:pt>
                <c:pt idx="1589">
                  <c:v>2/2/2006</c:v>
                </c:pt>
                <c:pt idx="1590">
                  <c:v>2/3/2006</c:v>
                </c:pt>
                <c:pt idx="1591">
                  <c:v>2/6/2006</c:v>
                </c:pt>
                <c:pt idx="1592">
                  <c:v>2/7/2006</c:v>
                </c:pt>
                <c:pt idx="1593">
                  <c:v>2/8/2006</c:v>
                </c:pt>
                <c:pt idx="1594">
                  <c:v>2/9/2006</c:v>
                </c:pt>
                <c:pt idx="1595">
                  <c:v>2/10/2006</c:v>
                </c:pt>
                <c:pt idx="1596">
                  <c:v>2/13/2006</c:v>
                </c:pt>
                <c:pt idx="1597">
                  <c:v>2/14/2006</c:v>
                </c:pt>
                <c:pt idx="1598">
                  <c:v>2/15/2006</c:v>
                </c:pt>
                <c:pt idx="1599">
                  <c:v>2/16/2006</c:v>
                </c:pt>
                <c:pt idx="1600">
                  <c:v>2/17/2006</c:v>
                </c:pt>
                <c:pt idx="1601">
                  <c:v>2/20/2006</c:v>
                </c:pt>
                <c:pt idx="1602">
                  <c:v>2/21/2006</c:v>
                </c:pt>
                <c:pt idx="1603">
                  <c:v>2/22/2006</c:v>
                </c:pt>
                <c:pt idx="1604">
                  <c:v>2/23/2006</c:v>
                </c:pt>
                <c:pt idx="1605">
                  <c:v>2/24/2006</c:v>
                </c:pt>
                <c:pt idx="1606">
                  <c:v>2/27/2006</c:v>
                </c:pt>
                <c:pt idx="1607">
                  <c:v>2/28/2006</c:v>
                </c:pt>
                <c:pt idx="1608">
                  <c:v>3/1/2006</c:v>
                </c:pt>
                <c:pt idx="1609">
                  <c:v>3/2/2006</c:v>
                </c:pt>
                <c:pt idx="1610">
                  <c:v>3/3/2006</c:v>
                </c:pt>
                <c:pt idx="1611">
                  <c:v>3/6/2006</c:v>
                </c:pt>
                <c:pt idx="1612">
                  <c:v>3/7/2006</c:v>
                </c:pt>
                <c:pt idx="1613">
                  <c:v>3/8/2006</c:v>
                </c:pt>
                <c:pt idx="1614">
                  <c:v>3/9/2006</c:v>
                </c:pt>
                <c:pt idx="1615">
                  <c:v>3/10/2006</c:v>
                </c:pt>
                <c:pt idx="1616">
                  <c:v>3/13/2006</c:v>
                </c:pt>
                <c:pt idx="1617">
                  <c:v>3/14/2006</c:v>
                </c:pt>
                <c:pt idx="1618">
                  <c:v>3/15/2006</c:v>
                </c:pt>
                <c:pt idx="1619">
                  <c:v>3/16/2006</c:v>
                </c:pt>
                <c:pt idx="1620">
                  <c:v>3/17/2006</c:v>
                </c:pt>
                <c:pt idx="1621">
                  <c:v>3/20/2006</c:v>
                </c:pt>
                <c:pt idx="1622">
                  <c:v>3/21/2006</c:v>
                </c:pt>
                <c:pt idx="1623">
                  <c:v>3/22/2006</c:v>
                </c:pt>
                <c:pt idx="1624">
                  <c:v>3/23/2006</c:v>
                </c:pt>
                <c:pt idx="1625">
                  <c:v>3/24/2006</c:v>
                </c:pt>
                <c:pt idx="1626">
                  <c:v>3/27/2006</c:v>
                </c:pt>
                <c:pt idx="1627">
                  <c:v>3/28/2006</c:v>
                </c:pt>
                <c:pt idx="1628">
                  <c:v>3/29/2006</c:v>
                </c:pt>
                <c:pt idx="1629">
                  <c:v>3/30/2006</c:v>
                </c:pt>
                <c:pt idx="1630">
                  <c:v>3/31/2006</c:v>
                </c:pt>
                <c:pt idx="1631">
                  <c:v>4/3/2006</c:v>
                </c:pt>
                <c:pt idx="1632">
                  <c:v>4/4/2006</c:v>
                </c:pt>
                <c:pt idx="1633">
                  <c:v>4/5/2006</c:v>
                </c:pt>
                <c:pt idx="1634">
                  <c:v>4/6/2006</c:v>
                </c:pt>
                <c:pt idx="1635">
                  <c:v>4/7/2006</c:v>
                </c:pt>
                <c:pt idx="1636">
                  <c:v>4/10/2006</c:v>
                </c:pt>
                <c:pt idx="1637">
                  <c:v>4/11/2006</c:v>
                </c:pt>
                <c:pt idx="1638">
                  <c:v>4/12/2006</c:v>
                </c:pt>
                <c:pt idx="1639">
                  <c:v>4/13/2006</c:v>
                </c:pt>
                <c:pt idx="1640">
                  <c:v>4/14/2006</c:v>
                </c:pt>
                <c:pt idx="1641">
                  <c:v>4/17/2006</c:v>
                </c:pt>
                <c:pt idx="1642">
                  <c:v>4/18/2006</c:v>
                </c:pt>
                <c:pt idx="1643">
                  <c:v>4/19/2006</c:v>
                </c:pt>
                <c:pt idx="1644">
                  <c:v>4/20/2006</c:v>
                </c:pt>
                <c:pt idx="1645">
                  <c:v>4/21/2006</c:v>
                </c:pt>
                <c:pt idx="1646">
                  <c:v>4/24/2006</c:v>
                </c:pt>
                <c:pt idx="1647">
                  <c:v>4/25/2006</c:v>
                </c:pt>
                <c:pt idx="1648">
                  <c:v>4/26/2006</c:v>
                </c:pt>
                <c:pt idx="1649">
                  <c:v>4/27/2006</c:v>
                </c:pt>
                <c:pt idx="1650">
                  <c:v>4/28/2006</c:v>
                </c:pt>
                <c:pt idx="1651">
                  <c:v>5/1/2006</c:v>
                </c:pt>
                <c:pt idx="1652">
                  <c:v>5/2/2006</c:v>
                </c:pt>
                <c:pt idx="1653">
                  <c:v>5/3/2006</c:v>
                </c:pt>
                <c:pt idx="1654">
                  <c:v>5/4/2006</c:v>
                </c:pt>
                <c:pt idx="1655">
                  <c:v>5/5/2006</c:v>
                </c:pt>
                <c:pt idx="1656">
                  <c:v>5/8/2006</c:v>
                </c:pt>
                <c:pt idx="1657">
                  <c:v>5/9/2006</c:v>
                </c:pt>
                <c:pt idx="1658">
                  <c:v>5/10/2006</c:v>
                </c:pt>
                <c:pt idx="1659">
                  <c:v>5/11/2006</c:v>
                </c:pt>
                <c:pt idx="1660">
                  <c:v>5/12/2006</c:v>
                </c:pt>
                <c:pt idx="1661">
                  <c:v>5/15/2006</c:v>
                </c:pt>
                <c:pt idx="1662">
                  <c:v>5/16/2006</c:v>
                </c:pt>
                <c:pt idx="1663">
                  <c:v>5/17/2006</c:v>
                </c:pt>
                <c:pt idx="1664">
                  <c:v>5/18/2006</c:v>
                </c:pt>
                <c:pt idx="1665">
                  <c:v>5/19/2006</c:v>
                </c:pt>
                <c:pt idx="1666">
                  <c:v>5/22/2006</c:v>
                </c:pt>
                <c:pt idx="1667">
                  <c:v>5/23/2006</c:v>
                </c:pt>
                <c:pt idx="1668">
                  <c:v>5/24/2006</c:v>
                </c:pt>
                <c:pt idx="1669">
                  <c:v>5/25/2006</c:v>
                </c:pt>
                <c:pt idx="1670">
                  <c:v>5/26/2006</c:v>
                </c:pt>
                <c:pt idx="1671">
                  <c:v>5/29/2006</c:v>
                </c:pt>
                <c:pt idx="1672">
                  <c:v>5/30/2006</c:v>
                </c:pt>
                <c:pt idx="1673">
                  <c:v>5/31/2006</c:v>
                </c:pt>
                <c:pt idx="1674">
                  <c:v>6/1/2006</c:v>
                </c:pt>
                <c:pt idx="1675">
                  <c:v>6/2/2006</c:v>
                </c:pt>
                <c:pt idx="1676">
                  <c:v>6/5/2006</c:v>
                </c:pt>
                <c:pt idx="1677">
                  <c:v>6/6/2006</c:v>
                </c:pt>
                <c:pt idx="1678">
                  <c:v>6/7/2006</c:v>
                </c:pt>
                <c:pt idx="1679">
                  <c:v>6/8/2006</c:v>
                </c:pt>
                <c:pt idx="1680">
                  <c:v>6/9/2006</c:v>
                </c:pt>
                <c:pt idx="1681">
                  <c:v>6/12/2006</c:v>
                </c:pt>
                <c:pt idx="1682">
                  <c:v>6/13/2006</c:v>
                </c:pt>
                <c:pt idx="1683">
                  <c:v>6/14/2006</c:v>
                </c:pt>
                <c:pt idx="1684">
                  <c:v>6/15/2006</c:v>
                </c:pt>
                <c:pt idx="1685">
                  <c:v>6/16/2006</c:v>
                </c:pt>
                <c:pt idx="1686">
                  <c:v>6/19/2006</c:v>
                </c:pt>
                <c:pt idx="1687">
                  <c:v>6/20/2006</c:v>
                </c:pt>
                <c:pt idx="1688">
                  <c:v>6/21/2006</c:v>
                </c:pt>
                <c:pt idx="1689">
                  <c:v>6/22/2006</c:v>
                </c:pt>
                <c:pt idx="1690">
                  <c:v>6/23/2006</c:v>
                </c:pt>
                <c:pt idx="1691">
                  <c:v>6/26/2006</c:v>
                </c:pt>
                <c:pt idx="1692">
                  <c:v>6/27/2006</c:v>
                </c:pt>
                <c:pt idx="1693">
                  <c:v>6/28/2006</c:v>
                </c:pt>
                <c:pt idx="1694">
                  <c:v>6/29/2006</c:v>
                </c:pt>
                <c:pt idx="1695">
                  <c:v>6/30/2006</c:v>
                </c:pt>
                <c:pt idx="1696">
                  <c:v>7/3/2006</c:v>
                </c:pt>
                <c:pt idx="1697">
                  <c:v>7/4/2006</c:v>
                </c:pt>
                <c:pt idx="1698">
                  <c:v>7/5/2006</c:v>
                </c:pt>
                <c:pt idx="1699">
                  <c:v>7/6/2006</c:v>
                </c:pt>
                <c:pt idx="1700">
                  <c:v>7/7/2006</c:v>
                </c:pt>
                <c:pt idx="1701">
                  <c:v>7/10/2006</c:v>
                </c:pt>
                <c:pt idx="1702">
                  <c:v>7/11/2006</c:v>
                </c:pt>
                <c:pt idx="1703">
                  <c:v>7/12/2006</c:v>
                </c:pt>
                <c:pt idx="1704">
                  <c:v>7/13/2006</c:v>
                </c:pt>
                <c:pt idx="1705">
                  <c:v>7/14/2006</c:v>
                </c:pt>
                <c:pt idx="1706">
                  <c:v>7/17/2006</c:v>
                </c:pt>
                <c:pt idx="1707">
                  <c:v>7/18/2006</c:v>
                </c:pt>
                <c:pt idx="1708">
                  <c:v>7/19/2006</c:v>
                </c:pt>
                <c:pt idx="1709">
                  <c:v>7/20/2006</c:v>
                </c:pt>
                <c:pt idx="1710">
                  <c:v>7/21/2006</c:v>
                </c:pt>
                <c:pt idx="1711">
                  <c:v>7/24/2006</c:v>
                </c:pt>
                <c:pt idx="1712">
                  <c:v>7/25/2006</c:v>
                </c:pt>
                <c:pt idx="1713">
                  <c:v>7/26/2006</c:v>
                </c:pt>
                <c:pt idx="1714">
                  <c:v>7/27/2006</c:v>
                </c:pt>
                <c:pt idx="1715">
                  <c:v>7/28/2006</c:v>
                </c:pt>
                <c:pt idx="1716">
                  <c:v>7/31/2006</c:v>
                </c:pt>
                <c:pt idx="1717">
                  <c:v>8/1/2006</c:v>
                </c:pt>
                <c:pt idx="1718">
                  <c:v>8/2/2006</c:v>
                </c:pt>
                <c:pt idx="1719">
                  <c:v>8/3/2006</c:v>
                </c:pt>
                <c:pt idx="1720">
                  <c:v>8/4/2006</c:v>
                </c:pt>
                <c:pt idx="1721">
                  <c:v>8/7/2006</c:v>
                </c:pt>
                <c:pt idx="1722">
                  <c:v>8/8/2006</c:v>
                </c:pt>
                <c:pt idx="1723">
                  <c:v>8/9/2006</c:v>
                </c:pt>
                <c:pt idx="1724">
                  <c:v>8/10/2006</c:v>
                </c:pt>
                <c:pt idx="1725">
                  <c:v>8/11/2006</c:v>
                </c:pt>
                <c:pt idx="1726">
                  <c:v>8/14/2006</c:v>
                </c:pt>
                <c:pt idx="1727">
                  <c:v>8/15/2006</c:v>
                </c:pt>
                <c:pt idx="1728">
                  <c:v>8/16/2006</c:v>
                </c:pt>
                <c:pt idx="1729">
                  <c:v>8/17/2006</c:v>
                </c:pt>
                <c:pt idx="1730">
                  <c:v>8/18/2006</c:v>
                </c:pt>
                <c:pt idx="1731">
                  <c:v>8/21/2006</c:v>
                </c:pt>
                <c:pt idx="1732">
                  <c:v>8/22/2006</c:v>
                </c:pt>
                <c:pt idx="1733">
                  <c:v>8/23/2006</c:v>
                </c:pt>
                <c:pt idx="1734">
                  <c:v>8/24/2006</c:v>
                </c:pt>
                <c:pt idx="1735">
                  <c:v>8/25/2006</c:v>
                </c:pt>
                <c:pt idx="1736">
                  <c:v>8/28/2006</c:v>
                </c:pt>
                <c:pt idx="1737">
                  <c:v>8/29/2006</c:v>
                </c:pt>
                <c:pt idx="1738">
                  <c:v>8/30/2006</c:v>
                </c:pt>
                <c:pt idx="1739">
                  <c:v>8/31/2006</c:v>
                </c:pt>
                <c:pt idx="1740">
                  <c:v>9/1/2006</c:v>
                </c:pt>
                <c:pt idx="1741">
                  <c:v>9/4/2006</c:v>
                </c:pt>
                <c:pt idx="1742">
                  <c:v>9/5/2006</c:v>
                </c:pt>
                <c:pt idx="1743">
                  <c:v>9/6/2006</c:v>
                </c:pt>
                <c:pt idx="1744">
                  <c:v>9/7/2006</c:v>
                </c:pt>
                <c:pt idx="1745">
                  <c:v>9/8/2006</c:v>
                </c:pt>
                <c:pt idx="1746">
                  <c:v>9/11/2006</c:v>
                </c:pt>
                <c:pt idx="1747">
                  <c:v>9/12/2006</c:v>
                </c:pt>
                <c:pt idx="1748">
                  <c:v>9/13/2006</c:v>
                </c:pt>
                <c:pt idx="1749">
                  <c:v>9/14/2006</c:v>
                </c:pt>
                <c:pt idx="1750">
                  <c:v>9/15/2006</c:v>
                </c:pt>
                <c:pt idx="1751">
                  <c:v>9/18/2006</c:v>
                </c:pt>
                <c:pt idx="1752">
                  <c:v>9/19/2006</c:v>
                </c:pt>
                <c:pt idx="1753">
                  <c:v>9/20/2006</c:v>
                </c:pt>
                <c:pt idx="1754">
                  <c:v>9/21/2006</c:v>
                </c:pt>
                <c:pt idx="1755">
                  <c:v>9/22/2006</c:v>
                </c:pt>
                <c:pt idx="1756">
                  <c:v>9/25/2006</c:v>
                </c:pt>
                <c:pt idx="1757">
                  <c:v>9/26/2006</c:v>
                </c:pt>
                <c:pt idx="1758">
                  <c:v>9/27/2006</c:v>
                </c:pt>
                <c:pt idx="1759">
                  <c:v>9/28/2006</c:v>
                </c:pt>
                <c:pt idx="1760">
                  <c:v>9/29/2006</c:v>
                </c:pt>
                <c:pt idx="1761">
                  <c:v>10/2/2006</c:v>
                </c:pt>
                <c:pt idx="1762">
                  <c:v>10/3/2006</c:v>
                </c:pt>
                <c:pt idx="1763">
                  <c:v>10/4/2006</c:v>
                </c:pt>
                <c:pt idx="1764">
                  <c:v>10/5/2006</c:v>
                </c:pt>
                <c:pt idx="1765">
                  <c:v>10/6/2006</c:v>
                </c:pt>
                <c:pt idx="1766">
                  <c:v>10/9/2006</c:v>
                </c:pt>
                <c:pt idx="1767">
                  <c:v>10/10/2006</c:v>
                </c:pt>
                <c:pt idx="1768">
                  <c:v>10/11/2006</c:v>
                </c:pt>
                <c:pt idx="1769">
                  <c:v>10/12/2006</c:v>
                </c:pt>
                <c:pt idx="1770">
                  <c:v>10/13/2006</c:v>
                </c:pt>
                <c:pt idx="1771">
                  <c:v>10/16/2006</c:v>
                </c:pt>
                <c:pt idx="1772">
                  <c:v>10/17/2006</c:v>
                </c:pt>
                <c:pt idx="1773">
                  <c:v>10/18/2006</c:v>
                </c:pt>
                <c:pt idx="1774">
                  <c:v>10/19/2006</c:v>
                </c:pt>
                <c:pt idx="1775">
                  <c:v>10/20/2006</c:v>
                </c:pt>
                <c:pt idx="1776">
                  <c:v>10/23/2006</c:v>
                </c:pt>
                <c:pt idx="1777">
                  <c:v>10/24/2006</c:v>
                </c:pt>
                <c:pt idx="1778">
                  <c:v>10/25/2006</c:v>
                </c:pt>
                <c:pt idx="1779">
                  <c:v>10/26/2006</c:v>
                </c:pt>
                <c:pt idx="1780">
                  <c:v>10/27/2006</c:v>
                </c:pt>
                <c:pt idx="1781">
                  <c:v>10/30/2006</c:v>
                </c:pt>
                <c:pt idx="1782">
                  <c:v>10/31/2006</c:v>
                </c:pt>
                <c:pt idx="1783">
                  <c:v>11/1/2006</c:v>
                </c:pt>
                <c:pt idx="1784">
                  <c:v>11/2/2006</c:v>
                </c:pt>
                <c:pt idx="1785">
                  <c:v>11/3/2006</c:v>
                </c:pt>
                <c:pt idx="1786">
                  <c:v>11/6/2006</c:v>
                </c:pt>
                <c:pt idx="1787">
                  <c:v>11/7/2006</c:v>
                </c:pt>
                <c:pt idx="1788">
                  <c:v>11/8/2006</c:v>
                </c:pt>
                <c:pt idx="1789">
                  <c:v>11/9/2006</c:v>
                </c:pt>
                <c:pt idx="1790">
                  <c:v>11/10/2006</c:v>
                </c:pt>
                <c:pt idx="1791">
                  <c:v>11/13/2006</c:v>
                </c:pt>
                <c:pt idx="1792">
                  <c:v>11/14/2006</c:v>
                </c:pt>
                <c:pt idx="1793">
                  <c:v>11/15/2006</c:v>
                </c:pt>
                <c:pt idx="1794">
                  <c:v>11/16/2006</c:v>
                </c:pt>
                <c:pt idx="1795">
                  <c:v>11/17/2006</c:v>
                </c:pt>
                <c:pt idx="1796">
                  <c:v>11/20/2006</c:v>
                </c:pt>
                <c:pt idx="1797">
                  <c:v>11/21/2006</c:v>
                </c:pt>
                <c:pt idx="1798">
                  <c:v>11/22/2006</c:v>
                </c:pt>
                <c:pt idx="1799">
                  <c:v>11/23/2006</c:v>
                </c:pt>
                <c:pt idx="1800">
                  <c:v>11/24/2006</c:v>
                </c:pt>
                <c:pt idx="1801">
                  <c:v>11/27/2006</c:v>
                </c:pt>
                <c:pt idx="1802">
                  <c:v>11/28/2006</c:v>
                </c:pt>
                <c:pt idx="1803">
                  <c:v>11/29/2006</c:v>
                </c:pt>
                <c:pt idx="1804">
                  <c:v>11/30/2006</c:v>
                </c:pt>
                <c:pt idx="1805">
                  <c:v>12/1/2006</c:v>
                </c:pt>
                <c:pt idx="1806">
                  <c:v>12/4/2006</c:v>
                </c:pt>
                <c:pt idx="1807">
                  <c:v>12/5/2006</c:v>
                </c:pt>
                <c:pt idx="1808">
                  <c:v>12/6/2006</c:v>
                </c:pt>
                <c:pt idx="1809">
                  <c:v>12/7/2006</c:v>
                </c:pt>
                <c:pt idx="1810">
                  <c:v>12/8/2006</c:v>
                </c:pt>
                <c:pt idx="1811">
                  <c:v>12/11/2006</c:v>
                </c:pt>
                <c:pt idx="1812">
                  <c:v>12/12/2006</c:v>
                </c:pt>
                <c:pt idx="1813">
                  <c:v>12/13/2006</c:v>
                </c:pt>
                <c:pt idx="1814">
                  <c:v>12/14/2006</c:v>
                </c:pt>
                <c:pt idx="1815">
                  <c:v>12/15/2006</c:v>
                </c:pt>
                <c:pt idx="1816">
                  <c:v>12/18/2006</c:v>
                </c:pt>
                <c:pt idx="1817">
                  <c:v>12/19/2006</c:v>
                </c:pt>
                <c:pt idx="1818">
                  <c:v>12/20/2006</c:v>
                </c:pt>
                <c:pt idx="1819">
                  <c:v>12/21/2006</c:v>
                </c:pt>
                <c:pt idx="1820">
                  <c:v>12/22/2006</c:v>
                </c:pt>
                <c:pt idx="1821">
                  <c:v>12/25/2006</c:v>
                </c:pt>
                <c:pt idx="1822">
                  <c:v>12/26/2006</c:v>
                </c:pt>
                <c:pt idx="1823">
                  <c:v>12/27/2006</c:v>
                </c:pt>
                <c:pt idx="1824">
                  <c:v>12/28/2006</c:v>
                </c:pt>
                <c:pt idx="1825">
                  <c:v>12/29/2006</c:v>
                </c:pt>
                <c:pt idx="1826">
                  <c:v>1/1/2007</c:v>
                </c:pt>
                <c:pt idx="1827">
                  <c:v>1/2/2007</c:v>
                </c:pt>
                <c:pt idx="1828">
                  <c:v>1/3/2007</c:v>
                </c:pt>
                <c:pt idx="1829">
                  <c:v>1/4/2007</c:v>
                </c:pt>
                <c:pt idx="1830">
                  <c:v>1/5/2007</c:v>
                </c:pt>
                <c:pt idx="1831">
                  <c:v>1/8/2007</c:v>
                </c:pt>
                <c:pt idx="1832">
                  <c:v>1/9/2007</c:v>
                </c:pt>
                <c:pt idx="1833">
                  <c:v>1/10/2007</c:v>
                </c:pt>
                <c:pt idx="1834">
                  <c:v>1/11/2007</c:v>
                </c:pt>
                <c:pt idx="1835">
                  <c:v>1/12/2007</c:v>
                </c:pt>
                <c:pt idx="1836">
                  <c:v>1/15/2007</c:v>
                </c:pt>
                <c:pt idx="1837">
                  <c:v>1/16/2007</c:v>
                </c:pt>
                <c:pt idx="1838">
                  <c:v>1/17/2007</c:v>
                </c:pt>
                <c:pt idx="1839">
                  <c:v>1/18/2007</c:v>
                </c:pt>
                <c:pt idx="1840">
                  <c:v>1/19/2007</c:v>
                </c:pt>
                <c:pt idx="1841">
                  <c:v>1/22/2007</c:v>
                </c:pt>
                <c:pt idx="1842">
                  <c:v>1/23/2007</c:v>
                </c:pt>
                <c:pt idx="1843">
                  <c:v>1/24/2007</c:v>
                </c:pt>
                <c:pt idx="1844">
                  <c:v>1/25/2007</c:v>
                </c:pt>
                <c:pt idx="1845">
                  <c:v>1/26/2007</c:v>
                </c:pt>
                <c:pt idx="1846">
                  <c:v>1/29/2007</c:v>
                </c:pt>
                <c:pt idx="1847">
                  <c:v>1/30/2007</c:v>
                </c:pt>
                <c:pt idx="1848">
                  <c:v>1/31/2007</c:v>
                </c:pt>
                <c:pt idx="1849">
                  <c:v>2/1/2007</c:v>
                </c:pt>
                <c:pt idx="1850">
                  <c:v>2/2/2007</c:v>
                </c:pt>
                <c:pt idx="1851">
                  <c:v>2/5/2007</c:v>
                </c:pt>
                <c:pt idx="1852">
                  <c:v>2/6/2007</c:v>
                </c:pt>
                <c:pt idx="1853">
                  <c:v>2/7/2007</c:v>
                </c:pt>
                <c:pt idx="1854">
                  <c:v>2/8/2007</c:v>
                </c:pt>
                <c:pt idx="1855">
                  <c:v>2/9/2007</c:v>
                </c:pt>
                <c:pt idx="1856">
                  <c:v>2/12/2007</c:v>
                </c:pt>
                <c:pt idx="1857">
                  <c:v>2/13/2007</c:v>
                </c:pt>
                <c:pt idx="1858">
                  <c:v>2/14/2007</c:v>
                </c:pt>
                <c:pt idx="1859">
                  <c:v>2/15/2007</c:v>
                </c:pt>
                <c:pt idx="1860">
                  <c:v>2/16/2007</c:v>
                </c:pt>
                <c:pt idx="1861">
                  <c:v>2/19/2007</c:v>
                </c:pt>
                <c:pt idx="1862">
                  <c:v>2/20/2007</c:v>
                </c:pt>
                <c:pt idx="1863">
                  <c:v>2/21/2007</c:v>
                </c:pt>
                <c:pt idx="1864">
                  <c:v>2/22/2007</c:v>
                </c:pt>
                <c:pt idx="1865">
                  <c:v>2/23/2007</c:v>
                </c:pt>
                <c:pt idx="1866">
                  <c:v>2/26/2007</c:v>
                </c:pt>
                <c:pt idx="1867">
                  <c:v>2/27/2007</c:v>
                </c:pt>
                <c:pt idx="1868">
                  <c:v>2/28/2007</c:v>
                </c:pt>
                <c:pt idx="1869">
                  <c:v>3/1/2007</c:v>
                </c:pt>
                <c:pt idx="1870">
                  <c:v>3/2/2007</c:v>
                </c:pt>
                <c:pt idx="1871">
                  <c:v>3/5/2007</c:v>
                </c:pt>
                <c:pt idx="1872">
                  <c:v>3/6/2007</c:v>
                </c:pt>
                <c:pt idx="1873">
                  <c:v>3/7/2007</c:v>
                </c:pt>
                <c:pt idx="1874">
                  <c:v>3/8/2007</c:v>
                </c:pt>
                <c:pt idx="1875">
                  <c:v>3/9/2007</c:v>
                </c:pt>
                <c:pt idx="1876">
                  <c:v>3/12/2007</c:v>
                </c:pt>
                <c:pt idx="1877">
                  <c:v>3/13/2007</c:v>
                </c:pt>
                <c:pt idx="1878">
                  <c:v>3/14/2007</c:v>
                </c:pt>
                <c:pt idx="1879">
                  <c:v>3/15/2007</c:v>
                </c:pt>
                <c:pt idx="1880">
                  <c:v>3/16/2007</c:v>
                </c:pt>
                <c:pt idx="1881">
                  <c:v>3/19/2007</c:v>
                </c:pt>
                <c:pt idx="1882">
                  <c:v>3/20/2007</c:v>
                </c:pt>
                <c:pt idx="1883">
                  <c:v>3/21/2007</c:v>
                </c:pt>
                <c:pt idx="1884">
                  <c:v>3/22/2007</c:v>
                </c:pt>
                <c:pt idx="1885">
                  <c:v>3/23/2007</c:v>
                </c:pt>
                <c:pt idx="1886">
                  <c:v>3/26/2007</c:v>
                </c:pt>
                <c:pt idx="1887">
                  <c:v>3/27/2007</c:v>
                </c:pt>
                <c:pt idx="1888">
                  <c:v>3/28/2007</c:v>
                </c:pt>
                <c:pt idx="1889">
                  <c:v>3/29/2007</c:v>
                </c:pt>
                <c:pt idx="1890">
                  <c:v>3/30/2007</c:v>
                </c:pt>
                <c:pt idx="1891">
                  <c:v>4/2/2007</c:v>
                </c:pt>
                <c:pt idx="1892">
                  <c:v>4/3/2007</c:v>
                </c:pt>
                <c:pt idx="1893">
                  <c:v>4/4/2007</c:v>
                </c:pt>
                <c:pt idx="1894">
                  <c:v>4/5/2007</c:v>
                </c:pt>
                <c:pt idx="1895">
                  <c:v>4/6/2007</c:v>
                </c:pt>
                <c:pt idx="1896">
                  <c:v>4/9/2007</c:v>
                </c:pt>
                <c:pt idx="1897">
                  <c:v>4/10/2007</c:v>
                </c:pt>
                <c:pt idx="1898">
                  <c:v>4/11/2007</c:v>
                </c:pt>
                <c:pt idx="1899">
                  <c:v>4/12/2007</c:v>
                </c:pt>
                <c:pt idx="1900">
                  <c:v>4/13/2007</c:v>
                </c:pt>
                <c:pt idx="1901">
                  <c:v>4/16/2007</c:v>
                </c:pt>
                <c:pt idx="1902">
                  <c:v>4/17/2007</c:v>
                </c:pt>
                <c:pt idx="1903">
                  <c:v>4/18/2007</c:v>
                </c:pt>
                <c:pt idx="1904">
                  <c:v>4/19/2007</c:v>
                </c:pt>
                <c:pt idx="1905">
                  <c:v>4/20/2007</c:v>
                </c:pt>
                <c:pt idx="1906">
                  <c:v>4/23/2007</c:v>
                </c:pt>
                <c:pt idx="1907">
                  <c:v>4/24/2007</c:v>
                </c:pt>
                <c:pt idx="1908">
                  <c:v>4/25/2007</c:v>
                </c:pt>
                <c:pt idx="1909">
                  <c:v>4/26/2007</c:v>
                </c:pt>
                <c:pt idx="1910">
                  <c:v>4/27/2007</c:v>
                </c:pt>
                <c:pt idx="1911">
                  <c:v>4/30/2007</c:v>
                </c:pt>
                <c:pt idx="1912">
                  <c:v>5/1/2007</c:v>
                </c:pt>
                <c:pt idx="1913">
                  <c:v>5/2/2007</c:v>
                </c:pt>
                <c:pt idx="1914">
                  <c:v>5/3/2007</c:v>
                </c:pt>
                <c:pt idx="1915">
                  <c:v>5/4/2007</c:v>
                </c:pt>
                <c:pt idx="1916">
                  <c:v>5/7/2007</c:v>
                </c:pt>
                <c:pt idx="1917">
                  <c:v>5/8/2007</c:v>
                </c:pt>
                <c:pt idx="1918">
                  <c:v>5/9/2007</c:v>
                </c:pt>
                <c:pt idx="1919">
                  <c:v>5/10/2007</c:v>
                </c:pt>
                <c:pt idx="1920">
                  <c:v>5/11/2007</c:v>
                </c:pt>
                <c:pt idx="1921">
                  <c:v>5/14/2007</c:v>
                </c:pt>
                <c:pt idx="1922">
                  <c:v>5/15/2007</c:v>
                </c:pt>
                <c:pt idx="1923">
                  <c:v>5/16/2007</c:v>
                </c:pt>
                <c:pt idx="1924">
                  <c:v>5/17/2007</c:v>
                </c:pt>
                <c:pt idx="1925">
                  <c:v>5/18/2007</c:v>
                </c:pt>
                <c:pt idx="1926">
                  <c:v>5/21/2007</c:v>
                </c:pt>
                <c:pt idx="1927">
                  <c:v>5/22/2007</c:v>
                </c:pt>
                <c:pt idx="1928">
                  <c:v>5/23/2007</c:v>
                </c:pt>
                <c:pt idx="1929">
                  <c:v>5/24/2007</c:v>
                </c:pt>
                <c:pt idx="1930">
                  <c:v>5/25/2007</c:v>
                </c:pt>
                <c:pt idx="1931">
                  <c:v>5/28/2007</c:v>
                </c:pt>
                <c:pt idx="1932">
                  <c:v>5/29/2007</c:v>
                </c:pt>
                <c:pt idx="1933">
                  <c:v>5/30/2007</c:v>
                </c:pt>
                <c:pt idx="1934">
                  <c:v>5/31/2007</c:v>
                </c:pt>
                <c:pt idx="1935">
                  <c:v>6/1/2007</c:v>
                </c:pt>
                <c:pt idx="1936">
                  <c:v>6/4/2007</c:v>
                </c:pt>
                <c:pt idx="1937">
                  <c:v>6/5/2007</c:v>
                </c:pt>
                <c:pt idx="1938">
                  <c:v>6/6/2007</c:v>
                </c:pt>
                <c:pt idx="1939">
                  <c:v>6/7/2007</c:v>
                </c:pt>
                <c:pt idx="1940">
                  <c:v>6/8/2007</c:v>
                </c:pt>
                <c:pt idx="1941">
                  <c:v>6/11/2007</c:v>
                </c:pt>
                <c:pt idx="1942">
                  <c:v>6/12/2007</c:v>
                </c:pt>
                <c:pt idx="1943">
                  <c:v>6/13/2007</c:v>
                </c:pt>
                <c:pt idx="1944">
                  <c:v>6/14/2007</c:v>
                </c:pt>
                <c:pt idx="1945">
                  <c:v>6/15/2007</c:v>
                </c:pt>
                <c:pt idx="1946">
                  <c:v>6/18/2007</c:v>
                </c:pt>
                <c:pt idx="1947">
                  <c:v>6/19/2007</c:v>
                </c:pt>
                <c:pt idx="1948">
                  <c:v>6/20/2007</c:v>
                </c:pt>
                <c:pt idx="1949">
                  <c:v>6/21/2007</c:v>
                </c:pt>
                <c:pt idx="1950">
                  <c:v>6/22/2007</c:v>
                </c:pt>
                <c:pt idx="1951">
                  <c:v>6/25/2007</c:v>
                </c:pt>
                <c:pt idx="1952">
                  <c:v>6/26/2007</c:v>
                </c:pt>
                <c:pt idx="1953">
                  <c:v>6/27/2007</c:v>
                </c:pt>
                <c:pt idx="1954">
                  <c:v>6/28/2007</c:v>
                </c:pt>
                <c:pt idx="1955">
                  <c:v>6/29/2007</c:v>
                </c:pt>
                <c:pt idx="1956">
                  <c:v>7/2/2007</c:v>
                </c:pt>
                <c:pt idx="1957">
                  <c:v>7/3/2007</c:v>
                </c:pt>
                <c:pt idx="1958">
                  <c:v>7/4/2007</c:v>
                </c:pt>
                <c:pt idx="1959">
                  <c:v>7/5/2007</c:v>
                </c:pt>
                <c:pt idx="1960">
                  <c:v>7/6/2007</c:v>
                </c:pt>
                <c:pt idx="1961">
                  <c:v>7/9/2007</c:v>
                </c:pt>
                <c:pt idx="1962">
                  <c:v>7/10/2007</c:v>
                </c:pt>
                <c:pt idx="1963">
                  <c:v>7/11/2007</c:v>
                </c:pt>
                <c:pt idx="1964">
                  <c:v>7/12/2007</c:v>
                </c:pt>
                <c:pt idx="1965">
                  <c:v>7/13/2007</c:v>
                </c:pt>
                <c:pt idx="1966">
                  <c:v>7/16/2007</c:v>
                </c:pt>
                <c:pt idx="1967">
                  <c:v>7/17/2007</c:v>
                </c:pt>
                <c:pt idx="1968">
                  <c:v>7/18/2007</c:v>
                </c:pt>
                <c:pt idx="1969">
                  <c:v>7/19/2007</c:v>
                </c:pt>
                <c:pt idx="1970">
                  <c:v>7/20/2007</c:v>
                </c:pt>
                <c:pt idx="1971">
                  <c:v>7/23/2007</c:v>
                </c:pt>
                <c:pt idx="1972">
                  <c:v>7/24/2007</c:v>
                </c:pt>
                <c:pt idx="1973">
                  <c:v>7/25/2007</c:v>
                </c:pt>
                <c:pt idx="1974">
                  <c:v>7/26/2007</c:v>
                </c:pt>
                <c:pt idx="1975">
                  <c:v>7/27/2007</c:v>
                </c:pt>
                <c:pt idx="1976">
                  <c:v>7/30/2007</c:v>
                </c:pt>
                <c:pt idx="1977">
                  <c:v>7/31/2007</c:v>
                </c:pt>
                <c:pt idx="1978">
                  <c:v>8/1/2007</c:v>
                </c:pt>
                <c:pt idx="1979">
                  <c:v>8/2/2007</c:v>
                </c:pt>
                <c:pt idx="1980">
                  <c:v>8/3/2007</c:v>
                </c:pt>
                <c:pt idx="1981">
                  <c:v>8/6/2007</c:v>
                </c:pt>
                <c:pt idx="1982">
                  <c:v>8/7/2007</c:v>
                </c:pt>
                <c:pt idx="1983">
                  <c:v>8/8/2007</c:v>
                </c:pt>
                <c:pt idx="1984">
                  <c:v>8/9/2007</c:v>
                </c:pt>
                <c:pt idx="1985">
                  <c:v>8/10/2007</c:v>
                </c:pt>
                <c:pt idx="1986">
                  <c:v>8/13/2007</c:v>
                </c:pt>
                <c:pt idx="1987">
                  <c:v>8/14/2007</c:v>
                </c:pt>
                <c:pt idx="1988">
                  <c:v>8/15/2007</c:v>
                </c:pt>
                <c:pt idx="1989">
                  <c:v>8/16/2007</c:v>
                </c:pt>
                <c:pt idx="1990">
                  <c:v>8/17/2007</c:v>
                </c:pt>
                <c:pt idx="1991">
                  <c:v>8/20/2007</c:v>
                </c:pt>
                <c:pt idx="1992">
                  <c:v>8/21/2007</c:v>
                </c:pt>
                <c:pt idx="1993">
                  <c:v>8/22/2007</c:v>
                </c:pt>
                <c:pt idx="1994">
                  <c:v>8/23/2007</c:v>
                </c:pt>
                <c:pt idx="1995">
                  <c:v>8/24/2007</c:v>
                </c:pt>
                <c:pt idx="1996">
                  <c:v>8/27/2007</c:v>
                </c:pt>
                <c:pt idx="1997">
                  <c:v>8/28/2007</c:v>
                </c:pt>
                <c:pt idx="1998">
                  <c:v>8/29/2007</c:v>
                </c:pt>
                <c:pt idx="1999">
                  <c:v>8/30/2007</c:v>
                </c:pt>
                <c:pt idx="2000">
                  <c:v>8/31/2007</c:v>
                </c:pt>
                <c:pt idx="2001">
                  <c:v>9/3/2006</c:v>
                </c:pt>
                <c:pt idx="2002">
                  <c:v>9/4/2007</c:v>
                </c:pt>
                <c:pt idx="2003">
                  <c:v>9/5/2007</c:v>
                </c:pt>
                <c:pt idx="2004">
                  <c:v>9/6/2007</c:v>
                </c:pt>
                <c:pt idx="2005">
                  <c:v>9/7/2007</c:v>
                </c:pt>
                <c:pt idx="2006">
                  <c:v>9/10/2007</c:v>
                </c:pt>
                <c:pt idx="2007">
                  <c:v>9/11/2007</c:v>
                </c:pt>
                <c:pt idx="2008">
                  <c:v>9/12/2007</c:v>
                </c:pt>
                <c:pt idx="2009">
                  <c:v>9/13/2007</c:v>
                </c:pt>
                <c:pt idx="2010">
                  <c:v>9/14/2007</c:v>
                </c:pt>
                <c:pt idx="2011">
                  <c:v>9/17/2007</c:v>
                </c:pt>
                <c:pt idx="2012">
                  <c:v>9/18/2007</c:v>
                </c:pt>
                <c:pt idx="2013">
                  <c:v>9/19/2007</c:v>
                </c:pt>
                <c:pt idx="2014">
                  <c:v>9/20/2007</c:v>
                </c:pt>
                <c:pt idx="2015">
                  <c:v>9/21/2007</c:v>
                </c:pt>
                <c:pt idx="2016">
                  <c:v>9/24/2007</c:v>
                </c:pt>
                <c:pt idx="2017">
                  <c:v>9/25/2007</c:v>
                </c:pt>
                <c:pt idx="2018">
                  <c:v>9/26/2007</c:v>
                </c:pt>
                <c:pt idx="2019">
                  <c:v>9/27/2007</c:v>
                </c:pt>
                <c:pt idx="2020">
                  <c:v>9/28/2007</c:v>
                </c:pt>
                <c:pt idx="2021">
                  <c:v>10/1/2007</c:v>
                </c:pt>
                <c:pt idx="2022">
                  <c:v>10/2/2007</c:v>
                </c:pt>
                <c:pt idx="2023">
                  <c:v>10/3/2007</c:v>
                </c:pt>
                <c:pt idx="2024">
                  <c:v>10/4/2007</c:v>
                </c:pt>
                <c:pt idx="2025">
                  <c:v>10/5/2007</c:v>
                </c:pt>
                <c:pt idx="2026">
                  <c:v>10/8/2007</c:v>
                </c:pt>
                <c:pt idx="2027">
                  <c:v>10/9/2007</c:v>
                </c:pt>
                <c:pt idx="2028">
                  <c:v>10/10/2007</c:v>
                </c:pt>
                <c:pt idx="2029">
                  <c:v>10/11/2007</c:v>
                </c:pt>
                <c:pt idx="2030">
                  <c:v>10/12/2007</c:v>
                </c:pt>
                <c:pt idx="2031">
                  <c:v>10/15/2007</c:v>
                </c:pt>
                <c:pt idx="2032">
                  <c:v>10/16/2007</c:v>
                </c:pt>
                <c:pt idx="2033">
                  <c:v>10/17/2007</c:v>
                </c:pt>
                <c:pt idx="2034">
                  <c:v>10/18/2007</c:v>
                </c:pt>
                <c:pt idx="2035">
                  <c:v>10/19/2007</c:v>
                </c:pt>
                <c:pt idx="2036">
                  <c:v>10/22/2007</c:v>
                </c:pt>
                <c:pt idx="2037">
                  <c:v>10/23/2007</c:v>
                </c:pt>
                <c:pt idx="2038">
                  <c:v>10/24/2007</c:v>
                </c:pt>
                <c:pt idx="2039">
                  <c:v>10/25/2007</c:v>
                </c:pt>
                <c:pt idx="2040">
                  <c:v>10/26/2007</c:v>
                </c:pt>
                <c:pt idx="2041">
                  <c:v>10/29/2007</c:v>
                </c:pt>
                <c:pt idx="2042">
                  <c:v>10/30/2007</c:v>
                </c:pt>
                <c:pt idx="2043">
                  <c:v>10/31/2007</c:v>
                </c:pt>
                <c:pt idx="2044">
                  <c:v>11/1/2007</c:v>
                </c:pt>
                <c:pt idx="2045">
                  <c:v>11/2/2007</c:v>
                </c:pt>
                <c:pt idx="2046">
                  <c:v>11/5/2007</c:v>
                </c:pt>
                <c:pt idx="2047">
                  <c:v>11/6/2007</c:v>
                </c:pt>
                <c:pt idx="2048">
                  <c:v>11/7/2007</c:v>
                </c:pt>
                <c:pt idx="2049">
                  <c:v>11/8/2007</c:v>
                </c:pt>
                <c:pt idx="2050">
                  <c:v>11/9/2007</c:v>
                </c:pt>
                <c:pt idx="2051">
                  <c:v>11/12/2007</c:v>
                </c:pt>
                <c:pt idx="2052">
                  <c:v>11/13/2007</c:v>
                </c:pt>
                <c:pt idx="2053">
                  <c:v>11/14/2007</c:v>
                </c:pt>
                <c:pt idx="2054">
                  <c:v>11/15/2007</c:v>
                </c:pt>
                <c:pt idx="2055">
                  <c:v>11/16/2007</c:v>
                </c:pt>
                <c:pt idx="2056">
                  <c:v>11/19/2007</c:v>
                </c:pt>
                <c:pt idx="2057">
                  <c:v>11/20/2007</c:v>
                </c:pt>
                <c:pt idx="2058">
                  <c:v>11/21/2007</c:v>
                </c:pt>
                <c:pt idx="2059">
                  <c:v>11/22/2007</c:v>
                </c:pt>
                <c:pt idx="2060">
                  <c:v>11/23/2007</c:v>
                </c:pt>
                <c:pt idx="2061">
                  <c:v>11/26/2007</c:v>
                </c:pt>
                <c:pt idx="2062">
                  <c:v>11/27/2007</c:v>
                </c:pt>
                <c:pt idx="2063">
                  <c:v>11/28/2007</c:v>
                </c:pt>
                <c:pt idx="2064">
                  <c:v>11/29/2007</c:v>
                </c:pt>
                <c:pt idx="2065">
                  <c:v>11/30/2007</c:v>
                </c:pt>
                <c:pt idx="2066">
                  <c:v>12/3/2007</c:v>
                </c:pt>
                <c:pt idx="2067">
                  <c:v>12/4/2007</c:v>
                </c:pt>
                <c:pt idx="2068">
                  <c:v>12/5/2007</c:v>
                </c:pt>
                <c:pt idx="2069">
                  <c:v>12/6/2007</c:v>
                </c:pt>
                <c:pt idx="2070">
                  <c:v>12/7/2007</c:v>
                </c:pt>
                <c:pt idx="2071">
                  <c:v>12/10/2007</c:v>
                </c:pt>
                <c:pt idx="2072">
                  <c:v>12/11/2007</c:v>
                </c:pt>
                <c:pt idx="2073">
                  <c:v>12/12/2007</c:v>
                </c:pt>
                <c:pt idx="2074">
                  <c:v>12/13/2007</c:v>
                </c:pt>
                <c:pt idx="2075">
                  <c:v>12/14/2007</c:v>
                </c:pt>
                <c:pt idx="2076">
                  <c:v>12/17/2007</c:v>
                </c:pt>
                <c:pt idx="2077">
                  <c:v>12/18/2007</c:v>
                </c:pt>
                <c:pt idx="2078">
                  <c:v>12/19/2007</c:v>
                </c:pt>
                <c:pt idx="2079">
                  <c:v>12/20/2007</c:v>
                </c:pt>
                <c:pt idx="2080">
                  <c:v>12/21/2007</c:v>
                </c:pt>
                <c:pt idx="2081">
                  <c:v>12/24/2007</c:v>
                </c:pt>
                <c:pt idx="2082">
                  <c:v>12/25/2007</c:v>
                </c:pt>
                <c:pt idx="2083">
                  <c:v>12/26/2007</c:v>
                </c:pt>
                <c:pt idx="2084">
                  <c:v>12/27/2007</c:v>
                </c:pt>
                <c:pt idx="2085">
                  <c:v>12/28/2007</c:v>
                </c:pt>
                <c:pt idx="2086">
                  <c:v>12/31/2007</c:v>
                </c:pt>
                <c:pt idx="2087">
                  <c:v>1/1/2008</c:v>
                </c:pt>
                <c:pt idx="2088">
                  <c:v>1/2/2008</c:v>
                </c:pt>
                <c:pt idx="2089">
                  <c:v>1/3/2008</c:v>
                </c:pt>
                <c:pt idx="2090">
                  <c:v>1/4/2008</c:v>
                </c:pt>
                <c:pt idx="2091">
                  <c:v>1/7/2008</c:v>
                </c:pt>
                <c:pt idx="2092">
                  <c:v>1/8/2008</c:v>
                </c:pt>
                <c:pt idx="2093">
                  <c:v>1/9/2008</c:v>
                </c:pt>
                <c:pt idx="2094">
                  <c:v>1/10/2008</c:v>
                </c:pt>
                <c:pt idx="2095">
                  <c:v>1/11/2008</c:v>
                </c:pt>
                <c:pt idx="2096">
                  <c:v>1/14/2008</c:v>
                </c:pt>
                <c:pt idx="2097">
                  <c:v>1/15/2008</c:v>
                </c:pt>
                <c:pt idx="2098">
                  <c:v>1/16/2008</c:v>
                </c:pt>
                <c:pt idx="2099">
                  <c:v>1/17/2008</c:v>
                </c:pt>
                <c:pt idx="2100">
                  <c:v>1/18/2008</c:v>
                </c:pt>
                <c:pt idx="2101">
                  <c:v>1/21/2008</c:v>
                </c:pt>
                <c:pt idx="2102">
                  <c:v>1/22/2008</c:v>
                </c:pt>
                <c:pt idx="2103">
                  <c:v>1/23/2008</c:v>
                </c:pt>
                <c:pt idx="2104">
                  <c:v>1/24/2008</c:v>
                </c:pt>
                <c:pt idx="2105">
                  <c:v>1/25/2008</c:v>
                </c:pt>
                <c:pt idx="2106">
                  <c:v>1/28/2008</c:v>
                </c:pt>
                <c:pt idx="2107">
                  <c:v>1/29/2008</c:v>
                </c:pt>
                <c:pt idx="2108">
                  <c:v>1/30/2008</c:v>
                </c:pt>
                <c:pt idx="2109">
                  <c:v>1/31/2008</c:v>
                </c:pt>
                <c:pt idx="2110">
                  <c:v>2/1/2008</c:v>
                </c:pt>
                <c:pt idx="2111">
                  <c:v>2/4/2008</c:v>
                </c:pt>
                <c:pt idx="2112">
                  <c:v>2/5/2008</c:v>
                </c:pt>
                <c:pt idx="2113">
                  <c:v>2/6/2008</c:v>
                </c:pt>
                <c:pt idx="2114">
                  <c:v>2/7/2008</c:v>
                </c:pt>
                <c:pt idx="2115">
                  <c:v>2/8/2008</c:v>
                </c:pt>
                <c:pt idx="2116">
                  <c:v>2/11/2008</c:v>
                </c:pt>
                <c:pt idx="2117">
                  <c:v>2/12/2008</c:v>
                </c:pt>
                <c:pt idx="2118">
                  <c:v>2/13/2008</c:v>
                </c:pt>
                <c:pt idx="2119">
                  <c:v>2/14/2008</c:v>
                </c:pt>
                <c:pt idx="2120">
                  <c:v>2/15/2008</c:v>
                </c:pt>
                <c:pt idx="2121">
                  <c:v>2/18/2008</c:v>
                </c:pt>
                <c:pt idx="2122">
                  <c:v>2/19/2008</c:v>
                </c:pt>
                <c:pt idx="2123">
                  <c:v>2/20/2008</c:v>
                </c:pt>
                <c:pt idx="2124">
                  <c:v>2/21/2008</c:v>
                </c:pt>
                <c:pt idx="2125">
                  <c:v>2/22/2008</c:v>
                </c:pt>
                <c:pt idx="2126">
                  <c:v>2/25/2008</c:v>
                </c:pt>
                <c:pt idx="2127">
                  <c:v>2/26/2008</c:v>
                </c:pt>
                <c:pt idx="2128">
                  <c:v>2/27/2008</c:v>
                </c:pt>
                <c:pt idx="2129">
                  <c:v>2/28/2008</c:v>
                </c:pt>
                <c:pt idx="2130">
                  <c:v>2/29/2008</c:v>
                </c:pt>
                <c:pt idx="2131">
                  <c:v>3/3/2008</c:v>
                </c:pt>
                <c:pt idx="2132">
                  <c:v>3/4/2008</c:v>
                </c:pt>
                <c:pt idx="2133">
                  <c:v>3/5/2008</c:v>
                </c:pt>
                <c:pt idx="2134">
                  <c:v>3/6/2008</c:v>
                </c:pt>
                <c:pt idx="2135">
                  <c:v>3/7/2008</c:v>
                </c:pt>
                <c:pt idx="2136">
                  <c:v>3/10/2008</c:v>
                </c:pt>
                <c:pt idx="2137">
                  <c:v>3/11/2008</c:v>
                </c:pt>
                <c:pt idx="2138">
                  <c:v>3/12/2008</c:v>
                </c:pt>
                <c:pt idx="2139">
                  <c:v>3/13/2008</c:v>
                </c:pt>
                <c:pt idx="2140">
                  <c:v>3/14/2008</c:v>
                </c:pt>
                <c:pt idx="2141">
                  <c:v>3/17/2008</c:v>
                </c:pt>
                <c:pt idx="2142">
                  <c:v>3/18/2008</c:v>
                </c:pt>
                <c:pt idx="2143">
                  <c:v>3/19/2008</c:v>
                </c:pt>
                <c:pt idx="2144">
                  <c:v>3/20/2008</c:v>
                </c:pt>
                <c:pt idx="2145">
                  <c:v>3/21/2008</c:v>
                </c:pt>
                <c:pt idx="2146">
                  <c:v>3/24/2008</c:v>
                </c:pt>
                <c:pt idx="2147">
                  <c:v>3/25/2008</c:v>
                </c:pt>
                <c:pt idx="2148">
                  <c:v>3/26/2008</c:v>
                </c:pt>
                <c:pt idx="2149">
                  <c:v>3/27/2008</c:v>
                </c:pt>
                <c:pt idx="2150">
                  <c:v>3/28/2008</c:v>
                </c:pt>
                <c:pt idx="2151">
                  <c:v>3/31/2008</c:v>
                </c:pt>
                <c:pt idx="2152">
                  <c:v>4/1/2008</c:v>
                </c:pt>
                <c:pt idx="2153">
                  <c:v>4/2/2008</c:v>
                </c:pt>
                <c:pt idx="2154">
                  <c:v>4/3/2008</c:v>
                </c:pt>
                <c:pt idx="2155">
                  <c:v>4/4/2008</c:v>
                </c:pt>
                <c:pt idx="2156">
                  <c:v>4/7/2008</c:v>
                </c:pt>
                <c:pt idx="2157">
                  <c:v>4/8/2008</c:v>
                </c:pt>
                <c:pt idx="2158">
                  <c:v>4/9/2008</c:v>
                </c:pt>
                <c:pt idx="2159">
                  <c:v>4/10/2008</c:v>
                </c:pt>
                <c:pt idx="2160">
                  <c:v>4/11/2008</c:v>
                </c:pt>
                <c:pt idx="2161">
                  <c:v>4/14/2008</c:v>
                </c:pt>
                <c:pt idx="2162">
                  <c:v>4/15/2008</c:v>
                </c:pt>
                <c:pt idx="2163">
                  <c:v>4/16/2008</c:v>
                </c:pt>
                <c:pt idx="2164">
                  <c:v>4/17/2008</c:v>
                </c:pt>
                <c:pt idx="2165">
                  <c:v>4/18/2008</c:v>
                </c:pt>
                <c:pt idx="2166">
                  <c:v>4/21/2008</c:v>
                </c:pt>
                <c:pt idx="2167">
                  <c:v>4/22/2008</c:v>
                </c:pt>
                <c:pt idx="2168">
                  <c:v>4/23/2008</c:v>
                </c:pt>
                <c:pt idx="2169">
                  <c:v>4/24/2008</c:v>
                </c:pt>
                <c:pt idx="2170">
                  <c:v>4/25/2008</c:v>
                </c:pt>
                <c:pt idx="2171">
                  <c:v>4/28/2008</c:v>
                </c:pt>
                <c:pt idx="2172">
                  <c:v>4/29/2008</c:v>
                </c:pt>
                <c:pt idx="2173">
                  <c:v>4/30/2008</c:v>
                </c:pt>
                <c:pt idx="2174">
                  <c:v>5/1/2008</c:v>
                </c:pt>
                <c:pt idx="2175">
                  <c:v>5/2/2008</c:v>
                </c:pt>
                <c:pt idx="2176">
                  <c:v>5/5/2008</c:v>
                </c:pt>
                <c:pt idx="2177">
                  <c:v>5/6/2008</c:v>
                </c:pt>
                <c:pt idx="2178">
                  <c:v>5/7/2008</c:v>
                </c:pt>
                <c:pt idx="2179">
                  <c:v>5/8/2008</c:v>
                </c:pt>
                <c:pt idx="2180">
                  <c:v>5/9/2008</c:v>
                </c:pt>
                <c:pt idx="2181">
                  <c:v>5/12/2008</c:v>
                </c:pt>
                <c:pt idx="2182">
                  <c:v>5/13/2008</c:v>
                </c:pt>
                <c:pt idx="2183">
                  <c:v>5/14/2008</c:v>
                </c:pt>
                <c:pt idx="2184">
                  <c:v>5/15/2008</c:v>
                </c:pt>
                <c:pt idx="2185">
                  <c:v>5/16/2008</c:v>
                </c:pt>
                <c:pt idx="2186">
                  <c:v>5/19/2008</c:v>
                </c:pt>
                <c:pt idx="2187">
                  <c:v>5/20/2008</c:v>
                </c:pt>
                <c:pt idx="2188">
                  <c:v>5/21/2008</c:v>
                </c:pt>
                <c:pt idx="2189">
                  <c:v>5/22/2008</c:v>
                </c:pt>
                <c:pt idx="2190">
                  <c:v>5/23/2008</c:v>
                </c:pt>
                <c:pt idx="2191">
                  <c:v>5/26/2008</c:v>
                </c:pt>
                <c:pt idx="2192">
                  <c:v>5/27/2008</c:v>
                </c:pt>
                <c:pt idx="2193">
                  <c:v>5/28/2008</c:v>
                </c:pt>
                <c:pt idx="2194">
                  <c:v>5/29/2008</c:v>
                </c:pt>
                <c:pt idx="2195">
                  <c:v>5/30/2008</c:v>
                </c:pt>
                <c:pt idx="2196">
                  <c:v>6/2/2008</c:v>
                </c:pt>
                <c:pt idx="2197">
                  <c:v>6/3/2008</c:v>
                </c:pt>
                <c:pt idx="2198">
                  <c:v>6/4/2008</c:v>
                </c:pt>
                <c:pt idx="2199">
                  <c:v>6/5/2008</c:v>
                </c:pt>
                <c:pt idx="2200">
                  <c:v>6/6/2008</c:v>
                </c:pt>
                <c:pt idx="2201">
                  <c:v>6/9/2008</c:v>
                </c:pt>
                <c:pt idx="2202">
                  <c:v>6/10/2008</c:v>
                </c:pt>
                <c:pt idx="2203">
                  <c:v>6/11/2008</c:v>
                </c:pt>
                <c:pt idx="2204">
                  <c:v>6/12/2008</c:v>
                </c:pt>
                <c:pt idx="2205">
                  <c:v>6/13/2008</c:v>
                </c:pt>
                <c:pt idx="2206">
                  <c:v>6/16/2008</c:v>
                </c:pt>
                <c:pt idx="2207">
                  <c:v>6/17/2008</c:v>
                </c:pt>
                <c:pt idx="2208">
                  <c:v>6/18/2008</c:v>
                </c:pt>
                <c:pt idx="2209">
                  <c:v>6/19/2008</c:v>
                </c:pt>
                <c:pt idx="2210">
                  <c:v>6/20/2008</c:v>
                </c:pt>
                <c:pt idx="2211">
                  <c:v>6/23/2008</c:v>
                </c:pt>
                <c:pt idx="2212">
                  <c:v>6/24/2008</c:v>
                </c:pt>
                <c:pt idx="2213">
                  <c:v>6/25/2008</c:v>
                </c:pt>
                <c:pt idx="2214">
                  <c:v>6/26/2008</c:v>
                </c:pt>
                <c:pt idx="2215">
                  <c:v>6/27/2008</c:v>
                </c:pt>
                <c:pt idx="2216">
                  <c:v>6/30/2008</c:v>
                </c:pt>
                <c:pt idx="2217">
                  <c:v>7/1/2008</c:v>
                </c:pt>
                <c:pt idx="2218">
                  <c:v>7/2/2008</c:v>
                </c:pt>
                <c:pt idx="2219">
                  <c:v>7/3/2008</c:v>
                </c:pt>
                <c:pt idx="2220">
                  <c:v>7/4/2008</c:v>
                </c:pt>
                <c:pt idx="2221">
                  <c:v>7/7/2008</c:v>
                </c:pt>
                <c:pt idx="2222">
                  <c:v>7/8/2008</c:v>
                </c:pt>
                <c:pt idx="2223">
                  <c:v>7/9/2008</c:v>
                </c:pt>
                <c:pt idx="2224">
                  <c:v>7/10/2008</c:v>
                </c:pt>
                <c:pt idx="2225">
                  <c:v>7/11/2008</c:v>
                </c:pt>
                <c:pt idx="2226">
                  <c:v>7/14/2008</c:v>
                </c:pt>
                <c:pt idx="2227">
                  <c:v>7/15/2008</c:v>
                </c:pt>
                <c:pt idx="2228">
                  <c:v>7/16/2008</c:v>
                </c:pt>
                <c:pt idx="2229">
                  <c:v>7/17/2008</c:v>
                </c:pt>
                <c:pt idx="2230">
                  <c:v>7/18/2008</c:v>
                </c:pt>
                <c:pt idx="2231">
                  <c:v>7/21/2008</c:v>
                </c:pt>
                <c:pt idx="2232">
                  <c:v>7/22/2008</c:v>
                </c:pt>
                <c:pt idx="2233">
                  <c:v>7/23/2008</c:v>
                </c:pt>
                <c:pt idx="2234">
                  <c:v>7/24/2008</c:v>
                </c:pt>
                <c:pt idx="2235">
                  <c:v>7/25/2008</c:v>
                </c:pt>
                <c:pt idx="2236">
                  <c:v>7/28/2008</c:v>
                </c:pt>
                <c:pt idx="2237">
                  <c:v>7/29/2008</c:v>
                </c:pt>
                <c:pt idx="2238">
                  <c:v>7/30/2008</c:v>
                </c:pt>
                <c:pt idx="2239">
                  <c:v>7/31/2008</c:v>
                </c:pt>
                <c:pt idx="2240">
                  <c:v>8/1/2008</c:v>
                </c:pt>
                <c:pt idx="2241">
                  <c:v>8/4/2008</c:v>
                </c:pt>
                <c:pt idx="2242">
                  <c:v>8/5/2008</c:v>
                </c:pt>
                <c:pt idx="2243">
                  <c:v>8/6/2008</c:v>
                </c:pt>
                <c:pt idx="2244">
                  <c:v>8/7/2008</c:v>
                </c:pt>
                <c:pt idx="2245">
                  <c:v>8/8/2008</c:v>
                </c:pt>
                <c:pt idx="2246">
                  <c:v>8/11/2008</c:v>
                </c:pt>
                <c:pt idx="2247">
                  <c:v>8/12/2008</c:v>
                </c:pt>
                <c:pt idx="2248">
                  <c:v>8/13/2008</c:v>
                </c:pt>
                <c:pt idx="2249">
                  <c:v>8/14/2008</c:v>
                </c:pt>
                <c:pt idx="2250">
                  <c:v>8/15/2008</c:v>
                </c:pt>
                <c:pt idx="2251">
                  <c:v>8/18/2008</c:v>
                </c:pt>
                <c:pt idx="2252">
                  <c:v>8/19/2008</c:v>
                </c:pt>
                <c:pt idx="2253">
                  <c:v>8/20/2008</c:v>
                </c:pt>
                <c:pt idx="2254">
                  <c:v>8/21/2008</c:v>
                </c:pt>
                <c:pt idx="2255">
                  <c:v>8/22/2008</c:v>
                </c:pt>
                <c:pt idx="2256">
                  <c:v>8/25/2008</c:v>
                </c:pt>
                <c:pt idx="2257">
                  <c:v>8/26/2008</c:v>
                </c:pt>
                <c:pt idx="2258">
                  <c:v>8/27/2008</c:v>
                </c:pt>
                <c:pt idx="2259">
                  <c:v>8/28/2008</c:v>
                </c:pt>
                <c:pt idx="2260">
                  <c:v>8/29/2008</c:v>
                </c:pt>
                <c:pt idx="2261">
                  <c:v>9/1/2008</c:v>
                </c:pt>
                <c:pt idx="2262">
                  <c:v>9/2/2008</c:v>
                </c:pt>
                <c:pt idx="2263">
                  <c:v>9/3/2008</c:v>
                </c:pt>
                <c:pt idx="2264">
                  <c:v>9/4/2008</c:v>
                </c:pt>
                <c:pt idx="2265">
                  <c:v>9/5/2008</c:v>
                </c:pt>
                <c:pt idx="2266">
                  <c:v>9/8/2008</c:v>
                </c:pt>
                <c:pt idx="2267">
                  <c:v>9/9/2008</c:v>
                </c:pt>
                <c:pt idx="2268">
                  <c:v>9/10/2008</c:v>
                </c:pt>
                <c:pt idx="2269">
                  <c:v>9/11/2008</c:v>
                </c:pt>
                <c:pt idx="2270">
                  <c:v>9/12/2008</c:v>
                </c:pt>
                <c:pt idx="2271">
                  <c:v>9/15/2008</c:v>
                </c:pt>
                <c:pt idx="2272">
                  <c:v>9/16/2008</c:v>
                </c:pt>
                <c:pt idx="2273">
                  <c:v>9/17/2008</c:v>
                </c:pt>
                <c:pt idx="2274">
                  <c:v>9/18/2008</c:v>
                </c:pt>
                <c:pt idx="2275">
                  <c:v>9/19/2008</c:v>
                </c:pt>
                <c:pt idx="2276">
                  <c:v>9/22/2008</c:v>
                </c:pt>
                <c:pt idx="2277">
                  <c:v>9/23/2008</c:v>
                </c:pt>
                <c:pt idx="2278">
                  <c:v>9/24/2008</c:v>
                </c:pt>
                <c:pt idx="2279">
                  <c:v>9/25/2008</c:v>
                </c:pt>
                <c:pt idx="2280">
                  <c:v>9/26/2008</c:v>
                </c:pt>
                <c:pt idx="2281">
                  <c:v>9/29/2008</c:v>
                </c:pt>
                <c:pt idx="2282">
                  <c:v>9/30/2008</c:v>
                </c:pt>
                <c:pt idx="2283">
                  <c:v>10/1/2008</c:v>
                </c:pt>
                <c:pt idx="2284">
                  <c:v>10/2/2008</c:v>
                </c:pt>
                <c:pt idx="2285">
                  <c:v>10/3/2008</c:v>
                </c:pt>
                <c:pt idx="2286">
                  <c:v>10/6/2008</c:v>
                </c:pt>
                <c:pt idx="2287">
                  <c:v>10/7/2008</c:v>
                </c:pt>
                <c:pt idx="2288">
                  <c:v>10/8/2008</c:v>
                </c:pt>
                <c:pt idx="2289">
                  <c:v>10/9/2008</c:v>
                </c:pt>
                <c:pt idx="2290">
                  <c:v>10/10/2008</c:v>
                </c:pt>
                <c:pt idx="2291">
                  <c:v>10/13/2008</c:v>
                </c:pt>
                <c:pt idx="2292">
                  <c:v>10/14/2008</c:v>
                </c:pt>
                <c:pt idx="2293">
                  <c:v>10/15/2008</c:v>
                </c:pt>
                <c:pt idx="2294">
                  <c:v>10/16/2008</c:v>
                </c:pt>
                <c:pt idx="2295">
                  <c:v>10/17/2008</c:v>
                </c:pt>
                <c:pt idx="2296">
                  <c:v>10/20/2008</c:v>
                </c:pt>
                <c:pt idx="2297">
                  <c:v>10/21/2008</c:v>
                </c:pt>
                <c:pt idx="2298">
                  <c:v>10/22/2008</c:v>
                </c:pt>
                <c:pt idx="2299">
                  <c:v>10/23/2008</c:v>
                </c:pt>
                <c:pt idx="2300">
                  <c:v>10/24/2008</c:v>
                </c:pt>
                <c:pt idx="2301">
                  <c:v>10/27/2008</c:v>
                </c:pt>
                <c:pt idx="2302">
                  <c:v>10/28/2008</c:v>
                </c:pt>
                <c:pt idx="2303">
                  <c:v>10/29/2008</c:v>
                </c:pt>
                <c:pt idx="2304">
                  <c:v>10/30/2008</c:v>
                </c:pt>
                <c:pt idx="2305">
                  <c:v>10/31/2008</c:v>
                </c:pt>
                <c:pt idx="2306">
                  <c:v>11/3/2008</c:v>
                </c:pt>
                <c:pt idx="2307">
                  <c:v>11/4/2008</c:v>
                </c:pt>
                <c:pt idx="2308">
                  <c:v>11/5/2008</c:v>
                </c:pt>
                <c:pt idx="2309">
                  <c:v>11/6/2008</c:v>
                </c:pt>
                <c:pt idx="2310">
                  <c:v>11/7/2008</c:v>
                </c:pt>
                <c:pt idx="2311">
                  <c:v>11/10/2008</c:v>
                </c:pt>
                <c:pt idx="2312">
                  <c:v>11/11/2008</c:v>
                </c:pt>
                <c:pt idx="2313">
                  <c:v>11/12/2008</c:v>
                </c:pt>
                <c:pt idx="2314">
                  <c:v>11/13/2008</c:v>
                </c:pt>
                <c:pt idx="2315">
                  <c:v>11/14/2008</c:v>
                </c:pt>
                <c:pt idx="2316">
                  <c:v>11/17/2008</c:v>
                </c:pt>
                <c:pt idx="2317">
                  <c:v>11/18/2008</c:v>
                </c:pt>
                <c:pt idx="2318">
                  <c:v>11/19/2008</c:v>
                </c:pt>
                <c:pt idx="2319">
                  <c:v>11/20/2008</c:v>
                </c:pt>
                <c:pt idx="2320">
                  <c:v>11/21/2008</c:v>
                </c:pt>
                <c:pt idx="2321">
                  <c:v>11/24/2008</c:v>
                </c:pt>
                <c:pt idx="2322">
                  <c:v>11/25/2008</c:v>
                </c:pt>
                <c:pt idx="2323">
                  <c:v>11/26/2008</c:v>
                </c:pt>
                <c:pt idx="2324">
                  <c:v>11/27/2008</c:v>
                </c:pt>
                <c:pt idx="2325">
                  <c:v>11/28/2008</c:v>
                </c:pt>
                <c:pt idx="2326">
                  <c:v>12/1/2008</c:v>
                </c:pt>
                <c:pt idx="2327">
                  <c:v>12/2/2008</c:v>
                </c:pt>
                <c:pt idx="2328">
                  <c:v>12/3/2008</c:v>
                </c:pt>
                <c:pt idx="2329">
                  <c:v>12/4/2008</c:v>
                </c:pt>
                <c:pt idx="2330">
                  <c:v>12/5/2008</c:v>
                </c:pt>
                <c:pt idx="2331">
                  <c:v>12/8/2008</c:v>
                </c:pt>
                <c:pt idx="2332">
                  <c:v>12/9/2008</c:v>
                </c:pt>
                <c:pt idx="2333">
                  <c:v>12/10/2008</c:v>
                </c:pt>
                <c:pt idx="2334">
                  <c:v>12/11/2008</c:v>
                </c:pt>
                <c:pt idx="2335">
                  <c:v>12/12/2008</c:v>
                </c:pt>
                <c:pt idx="2336">
                  <c:v>12/15/2008</c:v>
                </c:pt>
                <c:pt idx="2337">
                  <c:v>12/16/2008</c:v>
                </c:pt>
                <c:pt idx="2338">
                  <c:v>12/17/2008</c:v>
                </c:pt>
                <c:pt idx="2339">
                  <c:v>12/18/2008</c:v>
                </c:pt>
                <c:pt idx="2340">
                  <c:v>12/19/2008</c:v>
                </c:pt>
                <c:pt idx="2341">
                  <c:v>12/22/2008</c:v>
                </c:pt>
                <c:pt idx="2342">
                  <c:v>12/23/2008</c:v>
                </c:pt>
                <c:pt idx="2343">
                  <c:v>12/24/2008</c:v>
                </c:pt>
                <c:pt idx="2344">
                  <c:v>12/25/2008</c:v>
                </c:pt>
                <c:pt idx="2345">
                  <c:v>12/26/2008</c:v>
                </c:pt>
                <c:pt idx="2346">
                  <c:v>12/29/2008</c:v>
                </c:pt>
                <c:pt idx="2347">
                  <c:v>12/30/2008</c:v>
                </c:pt>
                <c:pt idx="2348">
                  <c:v>12/31/2008</c:v>
                </c:pt>
                <c:pt idx="2349">
                  <c:v>1/1/2009</c:v>
                </c:pt>
                <c:pt idx="2350">
                  <c:v>1/2/2009</c:v>
                </c:pt>
                <c:pt idx="2351">
                  <c:v>1/5/2009</c:v>
                </c:pt>
                <c:pt idx="2352">
                  <c:v>1/6/2009</c:v>
                </c:pt>
                <c:pt idx="2353">
                  <c:v>1/7/2009</c:v>
                </c:pt>
                <c:pt idx="2354">
                  <c:v>1/8/2009</c:v>
                </c:pt>
                <c:pt idx="2355">
                  <c:v>1/9/2009</c:v>
                </c:pt>
                <c:pt idx="2356">
                  <c:v>1/12/2009</c:v>
                </c:pt>
                <c:pt idx="2357">
                  <c:v>1/13/2009</c:v>
                </c:pt>
                <c:pt idx="2358">
                  <c:v>1/14/2009</c:v>
                </c:pt>
                <c:pt idx="2359">
                  <c:v>1/15/2009</c:v>
                </c:pt>
                <c:pt idx="2360">
                  <c:v>1/16/2009</c:v>
                </c:pt>
                <c:pt idx="2361">
                  <c:v>1/19/2009</c:v>
                </c:pt>
                <c:pt idx="2362">
                  <c:v>1/20/2009</c:v>
                </c:pt>
                <c:pt idx="2363">
                  <c:v>1/21/2009</c:v>
                </c:pt>
                <c:pt idx="2364">
                  <c:v>1/22/2009</c:v>
                </c:pt>
                <c:pt idx="2365">
                  <c:v>1/23/2009</c:v>
                </c:pt>
                <c:pt idx="2366">
                  <c:v>1/26/2009</c:v>
                </c:pt>
                <c:pt idx="2367">
                  <c:v>1/27/2009</c:v>
                </c:pt>
                <c:pt idx="2368">
                  <c:v>1/28/2009</c:v>
                </c:pt>
                <c:pt idx="2369">
                  <c:v>1/29/2009</c:v>
                </c:pt>
                <c:pt idx="2370">
                  <c:v>1/30/2009</c:v>
                </c:pt>
                <c:pt idx="2371">
                  <c:v>2/2/2009</c:v>
                </c:pt>
                <c:pt idx="2372">
                  <c:v>2/3/2009</c:v>
                </c:pt>
                <c:pt idx="2373">
                  <c:v>2/4/2009</c:v>
                </c:pt>
                <c:pt idx="2374">
                  <c:v>2/5/2009</c:v>
                </c:pt>
                <c:pt idx="2375">
                  <c:v>2/6/2009</c:v>
                </c:pt>
                <c:pt idx="2376">
                  <c:v>2/9/2009</c:v>
                </c:pt>
                <c:pt idx="2377">
                  <c:v>2/10/2009</c:v>
                </c:pt>
                <c:pt idx="2378">
                  <c:v>2/11/2009</c:v>
                </c:pt>
                <c:pt idx="2379">
                  <c:v>2/12/2009</c:v>
                </c:pt>
                <c:pt idx="2380">
                  <c:v>2/13/2009</c:v>
                </c:pt>
                <c:pt idx="2381">
                  <c:v>2/16/2009</c:v>
                </c:pt>
                <c:pt idx="2382">
                  <c:v>2/17/2009</c:v>
                </c:pt>
                <c:pt idx="2383">
                  <c:v>2/18/2009</c:v>
                </c:pt>
                <c:pt idx="2384">
                  <c:v>2/19/2009</c:v>
                </c:pt>
                <c:pt idx="2385">
                  <c:v>2/20/2009</c:v>
                </c:pt>
                <c:pt idx="2386">
                  <c:v>2/23/2009</c:v>
                </c:pt>
                <c:pt idx="2387">
                  <c:v>2/24/2009</c:v>
                </c:pt>
                <c:pt idx="2388">
                  <c:v>2/25/2009</c:v>
                </c:pt>
                <c:pt idx="2389">
                  <c:v>2/26/2009</c:v>
                </c:pt>
                <c:pt idx="2390">
                  <c:v>2/27/2009</c:v>
                </c:pt>
                <c:pt idx="2391">
                  <c:v>3/2/2009</c:v>
                </c:pt>
                <c:pt idx="2392">
                  <c:v>3/3/2009</c:v>
                </c:pt>
                <c:pt idx="2393">
                  <c:v>3/4/2009</c:v>
                </c:pt>
                <c:pt idx="2394">
                  <c:v>3/5/2009</c:v>
                </c:pt>
                <c:pt idx="2395">
                  <c:v>3/6/2009</c:v>
                </c:pt>
                <c:pt idx="2396">
                  <c:v>3/9/2009</c:v>
                </c:pt>
                <c:pt idx="2397">
                  <c:v>3/10/2009</c:v>
                </c:pt>
                <c:pt idx="2398">
                  <c:v>3/11/2009</c:v>
                </c:pt>
                <c:pt idx="2399">
                  <c:v>3/12/2009</c:v>
                </c:pt>
                <c:pt idx="2400">
                  <c:v>3/13/2009</c:v>
                </c:pt>
                <c:pt idx="2401">
                  <c:v>3/16/2009</c:v>
                </c:pt>
                <c:pt idx="2402">
                  <c:v>3/17/2009</c:v>
                </c:pt>
                <c:pt idx="2403">
                  <c:v>3/18/2009</c:v>
                </c:pt>
                <c:pt idx="2404">
                  <c:v>3/19/2009</c:v>
                </c:pt>
                <c:pt idx="2405">
                  <c:v>3/20/2009</c:v>
                </c:pt>
                <c:pt idx="2406">
                  <c:v>3/23/2009</c:v>
                </c:pt>
                <c:pt idx="2407">
                  <c:v>3/24/2009</c:v>
                </c:pt>
                <c:pt idx="2408">
                  <c:v>3/25/2009</c:v>
                </c:pt>
                <c:pt idx="2409">
                  <c:v>3/26/2009</c:v>
                </c:pt>
                <c:pt idx="2410">
                  <c:v>3/27/2009</c:v>
                </c:pt>
                <c:pt idx="2411">
                  <c:v>3/30/2009</c:v>
                </c:pt>
                <c:pt idx="2412">
                  <c:v>3/31/2009</c:v>
                </c:pt>
                <c:pt idx="2413">
                  <c:v>4/1/2009</c:v>
                </c:pt>
                <c:pt idx="2414">
                  <c:v>4/2/2009</c:v>
                </c:pt>
                <c:pt idx="2415">
                  <c:v>4/3/2009</c:v>
                </c:pt>
                <c:pt idx="2416">
                  <c:v>4/6/2009</c:v>
                </c:pt>
                <c:pt idx="2417">
                  <c:v>4/7/2009</c:v>
                </c:pt>
                <c:pt idx="2418">
                  <c:v>4/8/2009</c:v>
                </c:pt>
                <c:pt idx="2419">
                  <c:v>4/9/2009</c:v>
                </c:pt>
                <c:pt idx="2420">
                  <c:v>4/10/2009</c:v>
                </c:pt>
                <c:pt idx="2421">
                  <c:v>4/13/2009</c:v>
                </c:pt>
                <c:pt idx="2422">
                  <c:v>4/14/2009</c:v>
                </c:pt>
                <c:pt idx="2423">
                  <c:v>4/15/2009</c:v>
                </c:pt>
                <c:pt idx="2424">
                  <c:v>4/16/2009</c:v>
                </c:pt>
                <c:pt idx="2425">
                  <c:v>4/17/2009</c:v>
                </c:pt>
                <c:pt idx="2426">
                  <c:v>4/20/2009</c:v>
                </c:pt>
                <c:pt idx="2427">
                  <c:v>4/21/2009</c:v>
                </c:pt>
                <c:pt idx="2428">
                  <c:v>4/22/2009</c:v>
                </c:pt>
                <c:pt idx="2429">
                  <c:v>4/23/2009</c:v>
                </c:pt>
                <c:pt idx="2430">
                  <c:v>4/24/2009</c:v>
                </c:pt>
                <c:pt idx="2431">
                  <c:v>4/27/2009</c:v>
                </c:pt>
                <c:pt idx="2432">
                  <c:v>4/28/2009</c:v>
                </c:pt>
                <c:pt idx="2433">
                  <c:v>4/29/2009</c:v>
                </c:pt>
                <c:pt idx="2434">
                  <c:v>4/30/2009</c:v>
                </c:pt>
                <c:pt idx="2435">
                  <c:v>5/1/2009</c:v>
                </c:pt>
                <c:pt idx="2436">
                  <c:v>5/4/2009</c:v>
                </c:pt>
                <c:pt idx="2437">
                  <c:v>5/5/2009</c:v>
                </c:pt>
                <c:pt idx="2438">
                  <c:v>5/6/2009</c:v>
                </c:pt>
                <c:pt idx="2439">
                  <c:v>5/7/2009</c:v>
                </c:pt>
                <c:pt idx="2440">
                  <c:v>5/8/2009</c:v>
                </c:pt>
                <c:pt idx="2441">
                  <c:v>5/11/2009</c:v>
                </c:pt>
                <c:pt idx="2442">
                  <c:v>5/12/2009</c:v>
                </c:pt>
                <c:pt idx="2443">
                  <c:v>5/13/2009</c:v>
                </c:pt>
                <c:pt idx="2444">
                  <c:v>5/14/2009</c:v>
                </c:pt>
                <c:pt idx="2445">
                  <c:v>5/15/2009</c:v>
                </c:pt>
                <c:pt idx="2446">
                  <c:v>5/18/2009</c:v>
                </c:pt>
                <c:pt idx="2447">
                  <c:v>5/19/2009</c:v>
                </c:pt>
                <c:pt idx="2448">
                  <c:v>5/20/2009</c:v>
                </c:pt>
                <c:pt idx="2449">
                  <c:v>5/21/2009</c:v>
                </c:pt>
                <c:pt idx="2450">
                  <c:v>5/22/2009</c:v>
                </c:pt>
                <c:pt idx="2451">
                  <c:v>5/25/2009</c:v>
                </c:pt>
                <c:pt idx="2452">
                  <c:v>5/26/2009</c:v>
                </c:pt>
                <c:pt idx="2453">
                  <c:v>5/27/2009</c:v>
                </c:pt>
                <c:pt idx="2454">
                  <c:v>5/28/2009</c:v>
                </c:pt>
                <c:pt idx="2455">
                  <c:v>5/29/2009</c:v>
                </c:pt>
                <c:pt idx="2456">
                  <c:v>6/1/2009</c:v>
                </c:pt>
                <c:pt idx="2457">
                  <c:v>6/2/2009</c:v>
                </c:pt>
                <c:pt idx="2458">
                  <c:v>6/3/2009</c:v>
                </c:pt>
                <c:pt idx="2459">
                  <c:v>6/4/2009</c:v>
                </c:pt>
                <c:pt idx="2460">
                  <c:v>6/5/2009</c:v>
                </c:pt>
                <c:pt idx="2461">
                  <c:v>6/8/2009</c:v>
                </c:pt>
                <c:pt idx="2462">
                  <c:v>6/9/2009</c:v>
                </c:pt>
                <c:pt idx="2463">
                  <c:v>6/10/2009</c:v>
                </c:pt>
                <c:pt idx="2464">
                  <c:v>6/11/2009</c:v>
                </c:pt>
                <c:pt idx="2465">
                  <c:v>6/12/2009</c:v>
                </c:pt>
                <c:pt idx="2466">
                  <c:v>6/15/2009</c:v>
                </c:pt>
                <c:pt idx="2467">
                  <c:v>6/16/2009</c:v>
                </c:pt>
                <c:pt idx="2468">
                  <c:v>6/17/2009</c:v>
                </c:pt>
                <c:pt idx="2469">
                  <c:v>6/18/2009</c:v>
                </c:pt>
                <c:pt idx="2470">
                  <c:v>6/19/2009</c:v>
                </c:pt>
                <c:pt idx="2471">
                  <c:v>6/22/2009</c:v>
                </c:pt>
                <c:pt idx="2472">
                  <c:v>6/23/2009</c:v>
                </c:pt>
                <c:pt idx="2473">
                  <c:v>6/24/2009</c:v>
                </c:pt>
                <c:pt idx="2474">
                  <c:v>6/25/2009</c:v>
                </c:pt>
                <c:pt idx="2475">
                  <c:v>6/26/2009</c:v>
                </c:pt>
                <c:pt idx="2476">
                  <c:v>6/29/2009</c:v>
                </c:pt>
                <c:pt idx="2477">
                  <c:v>6/30/2009</c:v>
                </c:pt>
                <c:pt idx="2478">
                  <c:v>7/1/2009</c:v>
                </c:pt>
                <c:pt idx="2479">
                  <c:v>7/2/2009</c:v>
                </c:pt>
                <c:pt idx="2480">
                  <c:v>7/3/2009</c:v>
                </c:pt>
                <c:pt idx="2481">
                  <c:v>7/6/2009</c:v>
                </c:pt>
                <c:pt idx="2482">
                  <c:v>7/7/2009</c:v>
                </c:pt>
                <c:pt idx="2483">
                  <c:v>7/8/2009</c:v>
                </c:pt>
                <c:pt idx="2484">
                  <c:v>7/9/2009</c:v>
                </c:pt>
                <c:pt idx="2485">
                  <c:v>7/10/2009</c:v>
                </c:pt>
                <c:pt idx="2486">
                  <c:v>7/13/2009</c:v>
                </c:pt>
                <c:pt idx="2487">
                  <c:v>7/14/2009</c:v>
                </c:pt>
                <c:pt idx="2488">
                  <c:v>7/15/2009</c:v>
                </c:pt>
                <c:pt idx="2489">
                  <c:v>7/16/2009</c:v>
                </c:pt>
                <c:pt idx="2490">
                  <c:v>7/17/2009</c:v>
                </c:pt>
                <c:pt idx="2491">
                  <c:v>7/20/2009</c:v>
                </c:pt>
                <c:pt idx="2492">
                  <c:v>7/21/2009</c:v>
                </c:pt>
                <c:pt idx="2493">
                  <c:v>7/22/2009</c:v>
                </c:pt>
                <c:pt idx="2494">
                  <c:v>7/23/2009</c:v>
                </c:pt>
                <c:pt idx="2495">
                  <c:v>7/24/2009</c:v>
                </c:pt>
                <c:pt idx="2496">
                  <c:v>7/27/2009</c:v>
                </c:pt>
                <c:pt idx="2497">
                  <c:v>7/28/2009</c:v>
                </c:pt>
                <c:pt idx="2498">
                  <c:v>7/29/2009</c:v>
                </c:pt>
                <c:pt idx="2499">
                  <c:v>7/30/2009</c:v>
                </c:pt>
                <c:pt idx="2500">
                  <c:v>7/31/2009</c:v>
                </c:pt>
                <c:pt idx="2501">
                  <c:v>8/3/2009</c:v>
                </c:pt>
                <c:pt idx="2502">
                  <c:v>8/4/2009</c:v>
                </c:pt>
                <c:pt idx="2503">
                  <c:v>8/5/2009</c:v>
                </c:pt>
                <c:pt idx="2504">
                  <c:v>8/6/2009</c:v>
                </c:pt>
                <c:pt idx="2505">
                  <c:v>8/7/2009</c:v>
                </c:pt>
                <c:pt idx="2506">
                  <c:v>8/10/2009</c:v>
                </c:pt>
                <c:pt idx="2507">
                  <c:v>8/11/2009</c:v>
                </c:pt>
                <c:pt idx="2508">
                  <c:v>8/12/2009</c:v>
                </c:pt>
                <c:pt idx="2509">
                  <c:v>8/13/2009</c:v>
                </c:pt>
                <c:pt idx="2510">
                  <c:v>8/14/2009</c:v>
                </c:pt>
                <c:pt idx="2511">
                  <c:v>8/17/2009</c:v>
                </c:pt>
                <c:pt idx="2512">
                  <c:v>8/18/2009</c:v>
                </c:pt>
                <c:pt idx="2513">
                  <c:v>8/19/2009</c:v>
                </c:pt>
                <c:pt idx="2514">
                  <c:v>8/20/2009</c:v>
                </c:pt>
                <c:pt idx="2515">
                  <c:v>8/21/2009</c:v>
                </c:pt>
                <c:pt idx="2516">
                  <c:v>8/24/2009</c:v>
                </c:pt>
                <c:pt idx="2517">
                  <c:v>8/25/2009</c:v>
                </c:pt>
                <c:pt idx="2518">
                  <c:v>8/26/2009</c:v>
                </c:pt>
                <c:pt idx="2519">
                  <c:v>8/27/2009</c:v>
                </c:pt>
                <c:pt idx="2520">
                  <c:v>8/28/2009</c:v>
                </c:pt>
                <c:pt idx="2521">
                  <c:v>8/31/2009</c:v>
                </c:pt>
                <c:pt idx="2522">
                  <c:v>9/1/2009</c:v>
                </c:pt>
                <c:pt idx="2523">
                  <c:v>9/2/2009</c:v>
                </c:pt>
                <c:pt idx="2524">
                  <c:v>9/3/2009</c:v>
                </c:pt>
                <c:pt idx="2525">
                  <c:v>9/4/2009</c:v>
                </c:pt>
                <c:pt idx="2526">
                  <c:v>9/7/2009</c:v>
                </c:pt>
                <c:pt idx="2527">
                  <c:v>9/8/2009</c:v>
                </c:pt>
                <c:pt idx="2528">
                  <c:v>9/9/2009</c:v>
                </c:pt>
                <c:pt idx="2529">
                  <c:v>9/10/2009</c:v>
                </c:pt>
                <c:pt idx="2530">
                  <c:v>9/11/2009</c:v>
                </c:pt>
                <c:pt idx="2531">
                  <c:v>9/14/2009</c:v>
                </c:pt>
                <c:pt idx="2532">
                  <c:v>9/15/2009</c:v>
                </c:pt>
                <c:pt idx="2533">
                  <c:v>9/16/2009</c:v>
                </c:pt>
                <c:pt idx="2534">
                  <c:v>9/17/2009</c:v>
                </c:pt>
                <c:pt idx="2535">
                  <c:v>9/18/2009</c:v>
                </c:pt>
                <c:pt idx="2536">
                  <c:v>9/21/2009</c:v>
                </c:pt>
                <c:pt idx="2537">
                  <c:v>9/22/2009</c:v>
                </c:pt>
                <c:pt idx="2538">
                  <c:v>9/23/2009</c:v>
                </c:pt>
                <c:pt idx="2539">
                  <c:v>9/24/2009</c:v>
                </c:pt>
                <c:pt idx="2540">
                  <c:v>9/25/2009</c:v>
                </c:pt>
                <c:pt idx="2541">
                  <c:v>9/28/2009</c:v>
                </c:pt>
                <c:pt idx="2542">
                  <c:v>9/29/2009</c:v>
                </c:pt>
                <c:pt idx="2543">
                  <c:v>9/30/2009</c:v>
                </c:pt>
                <c:pt idx="2544">
                  <c:v>10/1/2009</c:v>
                </c:pt>
                <c:pt idx="2545">
                  <c:v>10/2/2009</c:v>
                </c:pt>
                <c:pt idx="2546">
                  <c:v>10/5/2009</c:v>
                </c:pt>
                <c:pt idx="2547">
                  <c:v>10/6/2009</c:v>
                </c:pt>
                <c:pt idx="2548">
                  <c:v>10/7/2009</c:v>
                </c:pt>
                <c:pt idx="2549">
                  <c:v>10/8/2009</c:v>
                </c:pt>
                <c:pt idx="2550">
                  <c:v>10/9/2009</c:v>
                </c:pt>
                <c:pt idx="2551">
                  <c:v>10/12/2009</c:v>
                </c:pt>
                <c:pt idx="2552">
                  <c:v>10/13/2009</c:v>
                </c:pt>
                <c:pt idx="2553">
                  <c:v>10/14/2009</c:v>
                </c:pt>
                <c:pt idx="2554">
                  <c:v>10/15/2009</c:v>
                </c:pt>
                <c:pt idx="2555">
                  <c:v>10/16/2009</c:v>
                </c:pt>
                <c:pt idx="2556">
                  <c:v>10/19/2009</c:v>
                </c:pt>
                <c:pt idx="2557">
                  <c:v>10/20/2009</c:v>
                </c:pt>
                <c:pt idx="2558">
                  <c:v>10/21/2009</c:v>
                </c:pt>
                <c:pt idx="2559">
                  <c:v>10/22/2009</c:v>
                </c:pt>
                <c:pt idx="2560">
                  <c:v>10/23/2009</c:v>
                </c:pt>
                <c:pt idx="2561">
                  <c:v>10/26/2009</c:v>
                </c:pt>
                <c:pt idx="2562">
                  <c:v>10/27/2009</c:v>
                </c:pt>
                <c:pt idx="2563">
                  <c:v>10/28/2009</c:v>
                </c:pt>
                <c:pt idx="2564">
                  <c:v>10/29/2009</c:v>
                </c:pt>
                <c:pt idx="2565">
                  <c:v>10/30/2009</c:v>
                </c:pt>
                <c:pt idx="2566">
                  <c:v>11/2/2009</c:v>
                </c:pt>
                <c:pt idx="2567">
                  <c:v>11/3/2009</c:v>
                </c:pt>
                <c:pt idx="2568">
                  <c:v>11/4/2009</c:v>
                </c:pt>
                <c:pt idx="2569">
                  <c:v>11/5/2009</c:v>
                </c:pt>
                <c:pt idx="2570">
                  <c:v>11/6/2009</c:v>
                </c:pt>
                <c:pt idx="2571">
                  <c:v>11/9/2009</c:v>
                </c:pt>
                <c:pt idx="2572">
                  <c:v>11/10/2009</c:v>
                </c:pt>
                <c:pt idx="2573">
                  <c:v>11/11/2009</c:v>
                </c:pt>
                <c:pt idx="2574">
                  <c:v>11/12/2009</c:v>
                </c:pt>
                <c:pt idx="2575">
                  <c:v>11/13/2009</c:v>
                </c:pt>
                <c:pt idx="2576">
                  <c:v>11/16/2009</c:v>
                </c:pt>
                <c:pt idx="2577">
                  <c:v>11/17/2009</c:v>
                </c:pt>
                <c:pt idx="2578">
                  <c:v>11/18/2009</c:v>
                </c:pt>
                <c:pt idx="2579">
                  <c:v>11/19/2009</c:v>
                </c:pt>
                <c:pt idx="2580">
                  <c:v>11/20/2009</c:v>
                </c:pt>
                <c:pt idx="2581">
                  <c:v>11/23/2009</c:v>
                </c:pt>
                <c:pt idx="2582">
                  <c:v>11/24/2009</c:v>
                </c:pt>
                <c:pt idx="2583">
                  <c:v>11/25/2009</c:v>
                </c:pt>
                <c:pt idx="2584">
                  <c:v>11/26/2009</c:v>
                </c:pt>
                <c:pt idx="2585">
                  <c:v>11/27/2009</c:v>
                </c:pt>
                <c:pt idx="2586">
                  <c:v>11/30/2009</c:v>
                </c:pt>
                <c:pt idx="2587">
                  <c:v>12/1/2009</c:v>
                </c:pt>
                <c:pt idx="2588">
                  <c:v>12/2/2009</c:v>
                </c:pt>
                <c:pt idx="2589">
                  <c:v>12/3/2009</c:v>
                </c:pt>
                <c:pt idx="2590">
                  <c:v>12/4/2009</c:v>
                </c:pt>
                <c:pt idx="2591">
                  <c:v>12/7/2009</c:v>
                </c:pt>
                <c:pt idx="2592">
                  <c:v>12/8/2009</c:v>
                </c:pt>
                <c:pt idx="2593">
                  <c:v>12/9/2009</c:v>
                </c:pt>
                <c:pt idx="2594">
                  <c:v>12/10/2009</c:v>
                </c:pt>
                <c:pt idx="2595">
                  <c:v>12/11/2009</c:v>
                </c:pt>
                <c:pt idx="2596">
                  <c:v>12/14/2009</c:v>
                </c:pt>
                <c:pt idx="2597">
                  <c:v>12/15/2009</c:v>
                </c:pt>
                <c:pt idx="2598">
                  <c:v>12/16/2009</c:v>
                </c:pt>
                <c:pt idx="2599">
                  <c:v>12/17/2009</c:v>
                </c:pt>
                <c:pt idx="2600">
                  <c:v>12/18/2009</c:v>
                </c:pt>
                <c:pt idx="2601">
                  <c:v>12/21/2009</c:v>
                </c:pt>
                <c:pt idx="2602">
                  <c:v>12/22/2009</c:v>
                </c:pt>
                <c:pt idx="2603">
                  <c:v>12/23/2009</c:v>
                </c:pt>
                <c:pt idx="2604">
                  <c:v>12/24/2009</c:v>
                </c:pt>
                <c:pt idx="2605">
                  <c:v>12/25/2009</c:v>
                </c:pt>
                <c:pt idx="2606">
                  <c:v>12/28/2009</c:v>
                </c:pt>
                <c:pt idx="2607">
                  <c:v>12/29/2009</c:v>
                </c:pt>
                <c:pt idx="2608">
                  <c:v>12/30/2009</c:v>
                </c:pt>
                <c:pt idx="2609">
                  <c:v>12/31/2009</c:v>
                </c:pt>
                <c:pt idx="2610">
                  <c:v>1/1/2010</c:v>
                </c:pt>
                <c:pt idx="2611">
                  <c:v>1/4/2010</c:v>
                </c:pt>
                <c:pt idx="2612">
                  <c:v>1/5/2010</c:v>
                </c:pt>
                <c:pt idx="2613">
                  <c:v>1/6/2010</c:v>
                </c:pt>
                <c:pt idx="2614">
                  <c:v>1/7/2010</c:v>
                </c:pt>
                <c:pt idx="2615">
                  <c:v>1/8/2010</c:v>
                </c:pt>
                <c:pt idx="2616">
                  <c:v>1/11/2010</c:v>
                </c:pt>
                <c:pt idx="2617">
                  <c:v>1/12/2010</c:v>
                </c:pt>
                <c:pt idx="2618">
                  <c:v>1/13/2010</c:v>
                </c:pt>
                <c:pt idx="2619">
                  <c:v>1/14/2010</c:v>
                </c:pt>
                <c:pt idx="2620">
                  <c:v>1/15/2010</c:v>
                </c:pt>
                <c:pt idx="2621">
                  <c:v>1/18/2010</c:v>
                </c:pt>
                <c:pt idx="2622">
                  <c:v>1/19/2010</c:v>
                </c:pt>
                <c:pt idx="2623">
                  <c:v>1/20/2010</c:v>
                </c:pt>
                <c:pt idx="2624">
                  <c:v>1/21/2010</c:v>
                </c:pt>
                <c:pt idx="2625">
                  <c:v>1/22/2010</c:v>
                </c:pt>
                <c:pt idx="2626">
                  <c:v>1/25/2010</c:v>
                </c:pt>
                <c:pt idx="2627">
                  <c:v>1/26/2010</c:v>
                </c:pt>
                <c:pt idx="2628">
                  <c:v>1/27/2010</c:v>
                </c:pt>
                <c:pt idx="2629">
                  <c:v>1/28/2010</c:v>
                </c:pt>
                <c:pt idx="2630">
                  <c:v>1/29/2010</c:v>
                </c:pt>
                <c:pt idx="2631">
                  <c:v>2/1/2010</c:v>
                </c:pt>
                <c:pt idx="2632">
                  <c:v>2/2/2010</c:v>
                </c:pt>
                <c:pt idx="2633">
                  <c:v>2/3/2010</c:v>
                </c:pt>
                <c:pt idx="2634">
                  <c:v>2/4/2010</c:v>
                </c:pt>
                <c:pt idx="2635">
                  <c:v>2/5/2010</c:v>
                </c:pt>
                <c:pt idx="2636">
                  <c:v>2/8/2010</c:v>
                </c:pt>
                <c:pt idx="2637">
                  <c:v>2/9/2010</c:v>
                </c:pt>
                <c:pt idx="2638">
                  <c:v>2/10/2010</c:v>
                </c:pt>
                <c:pt idx="2639">
                  <c:v>2/11/2010</c:v>
                </c:pt>
                <c:pt idx="2640">
                  <c:v>2/12/2010</c:v>
                </c:pt>
                <c:pt idx="2641">
                  <c:v>2/15/2010</c:v>
                </c:pt>
                <c:pt idx="2642">
                  <c:v>2/16/2010</c:v>
                </c:pt>
                <c:pt idx="2643">
                  <c:v>2/17/2010</c:v>
                </c:pt>
                <c:pt idx="2644">
                  <c:v>2/18/2010</c:v>
                </c:pt>
                <c:pt idx="2645">
                  <c:v>2/19/2010</c:v>
                </c:pt>
                <c:pt idx="2646">
                  <c:v>2/22/2010</c:v>
                </c:pt>
                <c:pt idx="2647">
                  <c:v>2/23/2010</c:v>
                </c:pt>
                <c:pt idx="2648">
                  <c:v>2/24/2010</c:v>
                </c:pt>
                <c:pt idx="2649">
                  <c:v>2/25/2010</c:v>
                </c:pt>
                <c:pt idx="2650">
                  <c:v>2/26/2010</c:v>
                </c:pt>
                <c:pt idx="2651">
                  <c:v>3/1/2010</c:v>
                </c:pt>
                <c:pt idx="2652">
                  <c:v>3/2/2010</c:v>
                </c:pt>
                <c:pt idx="2653">
                  <c:v>3/3/2010</c:v>
                </c:pt>
                <c:pt idx="2654">
                  <c:v>3/4/2010</c:v>
                </c:pt>
                <c:pt idx="2655">
                  <c:v>3/5/2010</c:v>
                </c:pt>
                <c:pt idx="2656">
                  <c:v>3/8/2010</c:v>
                </c:pt>
                <c:pt idx="2657">
                  <c:v>3/9/2010</c:v>
                </c:pt>
                <c:pt idx="2658">
                  <c:v>3/10/2010</c:v>
                </c:pt>
                <c:pt idx="2659">
                  <c:v>3/11/2010</c:v>
                </c:pt>
                <c:pt idx="2660">
                  <c:v>3/12/2010</c:v>
                </c:pt>
                <c:pt idx="2661">
                  <c:v>3/15/2010</c:v>
                </c:pt>
                <c:pt idx="2662">
                  <c:v>3/16/2010</c:v>
                </c:pt>
                <c:pt idx="2663">
                  <c:v>3/17/2010</c:v>
                </c:pt>
                <c:pt idx="2664">
                  <c:v>3/18/2010</c:v>
                </c:pt>
                <c:pt idx="2665">
                  <c:v>3/19/2010</c:v>
                </c:pt>
                <c:pt idx="2666">
                  <c:v>3/22/2010</c:v>
                </c:pt>
                <c:pt idx="2667">
                  <c:v>3/23/2010</c:v>
                </c:pt>
                <c:pt idx="2668">
                  <c:v>3/24/2010</c:v>
                </c:pt>
                <c:pt idx="2669">
                  <c:v>3/25/2010</c:v>
                </c:pt>
                <c:pt idx="2670">
                  <c:v>3/26/2010</c:v>
                </c:pt>
                <c:pt idx="2671">
                  <c:v>3/29/2010</c:v>
                </c:pt>
                <c:pt idx="2672">
                  <c:v>3/30/2010</c:v>
                </c:pt>
                <c:pt idx="2673">
                  <c:v>3/31/2010</c:v>
                </c:pt>
                <c:pt idx="2674">
                  <c:v>4/1/2010</c:v>
                </c:pt>
                <c:pt idx="2675">
                  <c:v>4/2/2010</c:v>
                </c:pt>
                <c:pt idx="2676">
                  <c:v>4/5/2010</c:v>
                </c:pt>
                <c:pt idx="2677">
                  <c:v>4/6/2010</c:v>
                </c:pt>
                <c:pt idx="2678">
                  <c:v>4/7/2010</c:v>
                </c:pt>
                <c:pt idx="2679">
                  <c:v>4/8/2010</c:v>
                </c:pt>
                <c:pt idx="2680">
                  <c:v>4/9/2010</c:v>
                </c:pt>
                <c:pt idx="2681">
                  <c:v>4/12/2010</c:v>
                </c:pt>
                <c:pt idx="2682">
                  <c:v>4/13/2010</c:v>
                </c:pt>
                <c:pt idx="2683">
                  <c:v>4/14/2010</c:v>
                </c:pt>
                <c:pt idx="2684">
                  <c:v>4/15/2010</c:v>
                </c:pt>
                <c:pt idx="2685">
                  <c:v>4/16/2010</c:v>
                </c:pt>
                <c:pt idx="2686">
                  <c:v>4/19/2010</c:v>
                </c:pt>
                <c:pt idx="2687">
                  <c:v>4/20/2010</c:v>
                </c:pt>
                <c:pt idx="2688">
                  <c:v>4/21/2010</c:v>
                </c:pt>
                <c:pt idx="2689">
                  <c:v>4/22/2010</c:v>
                </c:pt>
                <c:pt idx="2690">
                  <c:v>4/23/2010</c:v>
                </c:pt>
                <c:pt idx="2691">
                  <c:v>4/26/2010</c:v>
                </c:pt>
                <c:pt idx="2692">
                  <c:v>4/27/2010</c:v>
                </c:pt>
                <c:pt idx="2693">
                  <c:v>4/28/2010</c:v>
                </c:pt>
                <c:pt idx="2694">
                  <c:v>4/29/2010</c:v>
                </c:pt>
                <c:pt idx="2695">
                  <c:v>4/30/2010</c:v>
                </c:pt>
                <c:pt idx="2696">
                  <c:v>5/3/2010</c:v>
                </c:pt>
                <c:pt idx="2697">
                  <c:v>5/4/2010</c:v>
                </c:pt>
                <c:pt idx="2698">
                  <c:v>5/5/2010</c:v>
                </c:pt>
                <c:pt idx="2699">
                  <c:v>5/6/2010</c:v>
                </c:pt>
                <c:pt idx="2700">
                  <c:v>5/7/2010</c:v>
                </c:pt>
                <c:pt idx="2701">
                  <c:v>5/10/2010</c:v>
                </c:pt>
                <c:pt idx="2702">
                  <c:v>5/11/2010</c:v>
                </c:pt>
                <c:pt idx="2703">
                  <c:v>5/12/2010</c:v>
                </c:pt>
                <c:pt idx="2704">
                  <c:v>5/13/2010</c:v>
                </c:pt>
                <c:pt idx="2705">
                  <c:v>5/14/2010</c:v>
                </c:pt>
                <c:pt idx="2706">
                  <c:v>5/17/2010</c:v>
                </c:pt>
                <c:pt idx="2707">
                  <c:v>5/18/2010</c:v>
                </c:pt>
                <c:pt idx="2708">
                  <c:v>5/19/2010</c:v>
                </c:pt>
                <c:pt idx="2709">
                  <c:v>5/20/2010</c:v>
                </c:pt>
                <c:pt idx="2710">
                  <c:v>5/21/2010</c:v>
                </c:pt>
                <c:pt idx="2711">
                  <c:v>5/24/2010</c:v>
                </c:pt>
                <c:pt idx="2712">
                  <c:v>5/25/2010</c:v>
                </c:pt>
                <c:pt idx="2713">
                  <c:v>5/26/2010</c:v>
                </c:pt>
                <c:pt idx="2714">
                  <c:v>5/27/2010</c:v>
                </c:pt>
                <c:pt idx="2715">
                  <c:v>5/28/2010</c:v>
                </c:pt>
                <c:pt idx="2716">
                  <c:v>5/31/2010</c:v>
                </c:pt>
                <c:pt idx="2717">
                  <c:v>6/1/2010</c:v>
                </c:pt>
                <c:pt idx="2718">
                  <c:v>6/2/2010</c:v>
                </c:pt>
                <c:pt idx="2719">
                  <c:v>6/3/2010</c:v>
                </c:pt>
                <c:pt idx="2720">
                  <c:v>6/4/2010</c:v>
                </c:pt>
                <c:pt idx="2721">
                  <c:v>6/7/2010</c:v>
                </c:pt>
                <c:pt idx="2722">
                  <c:v>6/8/2010</c:v>
                </c:pt>
                <c:pt idx="2723">
                  <c:v>6/9/2010</c:v>
                </c:pt>
                <c:pt idx="2724">
                  <c:v>6/10/2010</c:v>
                </c:pt>
                <c:pt idx="2725">
                  <c:v>6/11/2010</c:v>
                </c:pt>
                <c:pt idx="2726">
                  <c:v>6/14/2010</c:v>
                </c:pt>
                <c:pt idx="2727">
                  <c:v>6/15/2010</c:v>
                </c:pt>
                <c:pt idx="2728">
                  <c:v>6/16/2010</c:v>
                </c:pt>
                <c:pt idx="2729">
                  <c:v>6/17/2010</c:v>
                </c:pt>
                <c:pt idx="2730">
                  <c:v>6/18/2010</c:v>
                </c:pt>
                <c:pt idx="2731">
                  <c:v>6/21/2010</c:v>
                </c:pt>
                <c:pt idx="2732">
                  <c:v>6/22/2010</c:v>
                </c:pt>
                <c:pt idx="2733">
                  <c:v>6/23/2010</c:v>
                </c:pt>
                <c:pt idx="2734">
                  <c:v>6/24/2010</c:v>
                </c:pt>
                <c:pt idx="2735">
                  <c:v>6/25/2010</c:v>
                </c:pt>
                <c:pt idx="2736">
                  <c:v>6/28/2010</c:v>
                </c:pt>
                <c:pt idx="2737">
                  <c:v>6/29/2010</c:v>
                </c:pt>
                <c:pt idx="2738">
                  <c:v>6/30/2010</c:v>
                </c:pt>
                <c:pt idx="2739">
                  <c:v>7/1/2010</c:v>
                </c:pt>
                <c:pt idx="2740">
                  <c:v>7/2/2010</c:v>
                </c:pt>
                <c:pt idx="2741">
                  <c:v>7/5/2010</c:v>
                </c:pt>
                <c:pt idx="2742">
                  <c:v>7/6/2010</c:v>
                </c:pt>
                <c:pt idx="2743">
                  <c:v>7/7/2010</c:v>
                </c:pt>
                <c:pt idx="2744">
                  <c:v>7/8/2010</c:v>
                </c:pt>
                <c:pt idx="2745">
                  <c:v>7/9/2010</c:v>
                </c:pt>
                <c:pt idx="2746">
                  <c:v>7/12/2010</c:v>
                </c:pt>
                <c:pt idx="2747">
                  <c:v>7/13/2010</c:v>
                </c:pt>
                <c:pt idx="2748">
                  <c:v>7/14/2010</c:v>
                </c:pt>
                <c:pt idx="2749">
                  <c:v>7/15/2010</c:v>
                </c:pt>
                <c:pt idx="2750">
                  <c:v>7/16/2010</c:v>
                </c:pt>
                <c:pt idx="2751">
                  <c:v>7/19/2010</c:v>
                </c:pt>
                <c:pt idx="2752">
                  <c:v>7/20/2010</c:v>
                </c:pt>
                <c:pt idx="2753">
                  <c:v>7/21/2010</c:v>
                </c:pt>
                <c:pt idx="2754">
                  <c:v>7/22/2010</c:v>
                </c:pt>
                <c:pt idx="2755">
                  <c:v>7/23/2010</c:v>
                </c:pt>
                <c:pt idx="2756">
                  <c:v>7/26/2010</c:v>
                </c:pt>
                <c:pt idx="2757">
                  <c:v>7/27/2010</c:v>
                </c:pt>
                <c:pt idx="2758">
                  <c:v>7/28/2010</c:v>
                </c:pt>
                <c:pt idx="2759">
                  <c:v>7/29/2010</c:v>
                </c:pt>
                <c:pt idx="2760">
                  <c:v>7/30/2010</c:v>
                </c:pt>
                <c:pt idx="2761">
                  <c:v>8/2/2010</c:v>
                </c:pt>
                <c:pt idx="2762">
                  <c:v>8/3/2010</c:v>
                </c:pt>
                <c:pt idx="2763">
                  <c:v>8/4/2010</c:v>
                </c:pt>
                <c:pt idx="2764">
                  <c:v>8/5/2010</c:v>
                </c:pt>
                <c:pt idx="2765">
                  <c:v>8/6/2010</c:v>
                </c:pt>
                <c:pt idx="2766">
                  <c:v>8/9/2010</c:v>
                </c:pt>
                <c:pt idx="2767">
                  <c:v>8/10/2010</c:v>
                </c:pt>
                <c:pt idx="2768">
                  <c:v>8/11/2010</c:v>
                </c:pt>
                <c:pt idx="2769">
                  <c:v>8/12/2010</c:v>
                </c:pt>
                <c:pt idx="2770">
                  <c:v>8/13/2010</c:v>
                </c:pt>
                <c:pt idx="2771">
                  <c:v>8/16/2010</c:v>
                </c:pt>
                <c:pt idx="2772">
                  <c:v>8/17/2010</c:v>
                </c:pt>
                <c:pt idx="2773">
                  <c:v>8/18/2010</c:v>
                </c:pt>
                <c:pt idx="2774">
                  <c:v>8/19/2010</c:v>
                </c:pt>
                <c:pt idx="2775">
                  <c:v>8/20/2010</c:v>
                </c:pt>
                <c:pt idx="2776">
                  <c:v>8/23/2010</c:v>
                </c:pt>
                <c:pt idx="2777">
                  <c:v>8/24/2010</c:v>
                </c:pt>
                <c:pt idx="2778">
                  <c:v>8/25/2010</c:v>
                </c:pt>
                <c:pt idx="2779">
                  <c:v>8/26/2010</c:v>
                </c:pt>
                <c:pt idx="2780">
                  <c:v>8/27/2010</c:v>
                </c:pt>
                <c:pt idx="2781">
                  <c:v>8/30/2010</c:v>
                </c:pt>
                <c:pt idx="2782">
                  <c:v>8/31/2010</c:v>
                </c:pt>
                <c:pt idx="2783">
                  <c:v>9/1/2010</c:v>
                </c:pt>
                <c:pt idx="2784">
                  <c:v>9/2/2010</c:v>
                </c:pt>
                <c:pt idx="2785">
                  <c:v>9/3/2010</c:v>
                </c:pt>
                <c:pt idx="2786">
                  <c:v>9/6/2010</c:v>
                </c:pt>
                <c:pt idx="2787">
                  <c:v>9/7/2010</c:v>
                </c:pt>
                <c:pt idx="2788">
                  <c:v>9/8/2010</c:v>
                </c:pt>
                <c:pt idx="2789">
                  <c:v>9/9/2010</c:v>
                </c:pt>
                <c:pt idx="2790">
                  <c:v>9/10/2010</c:v>
                </c:pt>
                <c:pt idx="2791">
                  <c:v>9/13/2010</c:v>
                </c:pt>
                <c:pt idx="2792">
                  <c:v>9/14/2010</c:v>
                </c:pt>
                <c:pt idx="2793">
                  <c:v>9/15/2010</c:v>
                </c:pt>
                <c:pt idx="2794">
                  <c:v>9/16/2010</c:v>
                </c:pt>
                <c:pt idx="2795">
                  <c:v>9/17/2010</c:v>
                </c:pt>
                <c:pt idx="2796">
                  <c:v>9/20/2010</c:v>
                </c:pt>
                <c:pt idx="2797">
                  <c:v>9/21/2010</c:v>
                </c:pt>
                <c:pt idx="2798">
                  <c:v>9/22/2010</c:v>
                </c:pt>
                <c:pt idx="2799">
                  <c:v>9/23/2010</c:v>
                </c:pt>
                <c:pt idx="2800">
                  <c:v>9/24/2010</c:v>
                </c:pt>
                <c:pt idx="2801">
                  <c:v>9/27/2010</c:v>
                </c:pt>
                <c:pt idx="2802">
                  <c:v>9/28/2010</c:v>
                </c:pt>
                <c:pt idx="2803">
                  <c:v>9/29/2010</c:v>
                </c:pt>
                <c:pt idx="2804">
                  <c:v>9/30/2010</c:v>
                </c:pt>
                <c:pt idx="2805">
                  <c:v>10/1/2010</c:v>
                </c:pt>
                <c:pt idx="2806">
                  <c:v>10/4/2010</c:v>
                </c:pt>
                <c:pt idx="2807">
                  <c:v>10/5/2010</c:v>
                </c:pt>
                <c:pt idx="2808">
                  <c:v>10/6/2010</c:v>
                </c:pt>
                <c:pt idx="2809">
                  <c:v>10/7/2010</c:v>
                </c:pt>
                <c:pt idx="2810">
                  <c:v>10/8/2010</c:v>
                </c:pt>
                <c:pt idx="2811">
                  <c:v>10/11/2010</c:v>
                </c:pt>
                <c:pt idx="2812">
                  <c:v>10/12/2010</c:v>
                </c:pt>
                <c:pt idx="2813">
                  <c:v>10/13/2010</c:v>
                </c:pt>
                <c:pt idx="2814">
                  <c:v>10/14/2010</c:v>
                </c:pt>
                <c:pt idx="2815">
                  <c:v>10/15/2010</c:v>
                </c:pt>
                <c:pt idx="2816">
                  <c:v>10/18/2010</c:v>
                </c:pt>
                <c:pt idx="2817">
                  <c:v>10/19/2010</c:v>
                </c:pt>
                <c:pt idx="2818">
                  <c:v>10/20/2010</c:v>
                </c:pt>
                <c:pt idx="2819">
                  <c:v>10/21/2010</c:v>
                </c:pt>
                <c:pt idx="2820">
                  <c:v>10/22/2010</c:v>
                </c:pt>
                <c:pt idx="2821">
                  <c:v>10/25/2010</c:v>
                </c:pt>
                <c:pt idx="2822">
                  <c:v>10/26/2010</c:v>
                </c:pt>
                <c:pt idx="2823">
                  <c:v>10/27/2010</c:v>
                </c:pt>
                <c:pt idx="2824">
                  <c:v>10/28/2010</c:v>
                </c:pt>
                <c:pt idx="2825">
                  <c:v>10/29/2010</c:v>
                </c:pt>
                <c:pt idx="2826">
                  <c:v>11/1/2010</c:v>
                </c:pt>
                <c:pt idx="2827">
                  <c:v>11/2/2010</c:v>
                </c:pt>
                <c:pt idx="2828">
                  <c:v>11/3/2010</c:v>
                </c:pt>
                <c:pt idx="2829">
                  <c:v>11/4/2010</c:v>
                </c:pt>
                <c:pt idx="2830">
                  <c:v>11/5/2010</c:v>
                </c:pt>
                <c:pt idx="2831">
                  <c:v>11/8/2010</c:v>
                </c:pt>
                <c:pt idx="2832">
                  <c:v>11/9/2010</c:v>
                </c:pt>
                <c:pt idx="2833">
                  <c:v>11/10/2010</c:v>
                </c:pt>
                <c:pt idx="2834">
                  <c:v>11/11/2010</c:v>
                </c:pt>
                <c:pt idx="2835">
                  <c:v>11/12/2010</c:v>
                </c:pt>
                <c:pt idx="2836">
                  <c:v>11/15/2010</c:v>
                </c:pt>
                <c:pt idx="2837">
                  <c:v>11/16/2010</c:v>
                </c:pt>
                <c:pt idx="2838">
                  <c:v>11/17/2010</c:v>
                </c:pt>
                <c:pt idx="2839">
                  <c:v>11/18/2010</c:v>
                </c:pt>
                <c:pt idx="2840">
                  <c:v>11/19/2010</c:v>
                </c:pt>
                <c:pt idx="2841">
                  <c:v>11/22/2010</c:v>
                </c:pt>
                <c:pt idx="2842">
                  <c:v>11/23/2010</c:v>
                </c:pt>
                <c:pt idx="2843">
                  <c:v>11/24/2010</c:v>
                </c:pt>
                <c:pt idx="2844">
                  <c:v>11/25/2010</c:v>
                </c:pt>
                <c:pt idx="2845">
                  <c:v>11/26/2010</c:v>
                </c:pt>
                <c:pt idx="2846">
                  <c:v>11/29/2010</c:v>
                </c:pt>
                <c:pt idx="2847">
                  <c:v>11/30/2010</c:v>
                </c:pt>
                <c:pt idx="2848">
                  <c:v>12/1/2010</c:v>
                </c:pt>
                <c:pt idx="2849">
                  <c:v>12/2/2010</c:v>
                </c:pt>
                <c:pt idx="2850">
                  <c:v>12/3/2010</c:v>
                </c:pt>
                <c:pt idx="2851">
                  <c:v>12/6/2010</c:v>
                </c:pt>
                <c:pt idx="2852">
                  <c:v>12/7/2010</c:v>
                </c:pt>
                <c:pt idx="2853">
                  <c:v>12/8/2010</c:v>
                </c:pt>
                <c:pt idx="2854">
                  <c:v>12/9/2010</c:v>
                </c:pt>
                <c:pt idx="2855">
                  <c:v>12/10/2010</c:v>
                </c:pt>
                <c:pt idx="2856">
                  <c:v>12/13/2010</c:v>
                </c:pt>
                <c:pt idx="2857">
                  <c:v>12/14/2010</c:v>
                </c:pt>
                <c:pt idx="2858">
                  <c:v>12/15/2010</c:v>
                </c:pt>
                <c:pt idx="2859">
                  <c:v>12/16/2010</c:v>
                </c:pt>
                <c:pt idx="2860">
                  <c:v>12/17/2010</c:v>
                </c:pt>
                <c:pt idx="2861">
                  <c:v>12/20/2010</c:v>
                </c:pt>
                <c:pt idx="2862">
                  <c:v>12/21/2010</c:v>
                </c:pt>
                <c:pt idx="2863">
                  <c:v>12/22/2010</c:v>
                </c:pt>
                <c:pt idx="2864">
                  <c:v>12/23/2010</c:v>
                </c:pt>
                <c:pt idx="2865">
                  <c:v>12/24/2010</c:v>
                </c:pt>
                <c:pt idx="2866">
                  <c:v>12/27/2010</c:v>
                </c:pt>
                <c:pt idx="2867">
                  <c:v>12/28/2010</c:v>
                </c:pt>
                <c:pt idx="2868">
                  <c:v>12/29/2010</c:v>
                </c:pt>
                <c:pt idx="2869">
                  <c:v>12/30/2010</c:v>
                </c:pt>
                <c:pt idx="2870">
                  <c:v>12/31/2010</c:v>
                </c:pt>
                <c:pt idx="2871">
                  <c:v>1/3/2011</c:v>
                </c:pt>
                <c:pt idx="2872">
                  <c:v>1/4/2011</c:v>
                </c:pt>
                <c:pt idx="2873">
                  <c:v>1/5/2011</c:v>
                </c:pt>
                <c:pt idx="2874">
                  <c:v>1/6/2011</c:v>
                </c:pt>
                <c:pt idx="2875">
                  <c:v>1/7/2011</c:v>
                </c:pt>
                <c:pt idx="2876">
                  <c:v>1/10/2011</c:v>
                </c:pt>
                <c:pt idx="2877">
                  <c:v>1/11/2011</c:v>
                </c:pt>
                <c:pt idx="2878">
                  <c:v>1/12/2011</c:v>
                </c:pt>
                <c:pt idx="2879">
                  <c:v>1/13/2011</c:v>
                </c:pt>
                <c:pt idx="2880">
                  <c:v>1/14/2011</c:v>
                </c:pt>
                <c:pt idx="2881">
                  <c:v>1/17/2011</c:v>
                </c:pt>
                <c:pt idx="2882">
                  <c:v>1/18/2011</c:v>
                </c:pt>
                <c:pt idx="2883">
                  <c:v>1/19/2011</c:v>
                </c:pt>
                <c:pt idx="2884">
                  <c:v>1/20/2011</c:v>
                </c:pt>
                <c:pt idx="2885">
                  <c:v>1/21/2011</c:v>
                </c:pt>
                <c:pt idx="2886">
                  <c:v>1/24/2011</c:v>
                </c:pt>
                <c:pt idx="2887">
                  <c:v>1/25/2011</c:v>
                </c:pt>
                <c:pt idx="2888">
                  <c:v>1/26/2011</c:v>
                </c:pt>
                <c:pt idx="2889">
                  <c:v>1/27/2011</c:v>
                </c:pt>
                <c:pt idx="2890">
                  <c:v>1/28/2011</c:v>
                </c:pt>
                <c:pt idx="2891">
                  <c:v>1/31/2011</c:v>
                </c:pt>
                <c:pt idx="2892">
                  <c:v>2/1/2011</c:v>
                </c:pt>
                <c:pt idx="2893">
                  <c:v>2/2/2011</c:v>
                </c:pt>
                <c:pt idx="2894">
                  <c:v>2/3/2011</c:v>
                </c:pt>
                <c:pt idx="2895">
                  <c:v>2/4/2011</c:v>
                </c:pt>
                <c:pt idx="2896">
                  <c:v>2/7/2011</c:v>
                </c:pt>
                <c:pt idx="2897">
                  <c:v>2/8/2011</c:v>
                </c:pt>
                <c:pt idx="2898">
                  <c:v>2/9/2011</c:v>
                </c:pt>
                <c:pt idx="2899">
                  <c:v>2/10/2011</c:v>
                </c:pt>
                <c:pt idx="2900">
                  <c:v>2/11/2011</c:v>
                </c:pt>
                <c:pt idx="2901">
                  <c:v>2/14/2011</c:v>
                </c:pt>
                <c:pt idx="2902">
                  <c:v>2/15/2011</c:v>
                </c:pt>
                <c:pt idx="2903">
                  <c:v>2/16/2011</c:v>
                </c:pt>
                <c:pt idx="2904">
                  <c:v>2/17/2011</c:v>
                </c:pt>
                <c:pt idx="2905">
                  <c:v>2/18/2011</c:v>
                </c:pt>
                <c:pt idx="2906">
                  <c:v>2/21/2011</c:v>
                </c:pt>
                <c:pt idx="2907">
                  <c:v>2/22/2011</c:v>
                </c:pt>
                <c:pt idx="2908">
                  <c:v>2/23/2011</c:v>
                </c:pt>
                <c:pt idx="2909">
                  <c:v>2/24/2011</c:v>
                </c:pt>
                <c:pt idx="2910">
                  <c:v>2/25/2011</c:v>
                </c:pt>
                <c:pt idx="2911">
                  <c:v>2/28/2011</c:v>
                </c:pt>
                <c:pt idx="2912">
                  <c:v>3/1/2011</c:v>
                </c:pt>
                <c:pt idx="2913">
                  <c:v>3/2/2011</c:v>
                </c:pt>
                <c:pt idx="2914">
                  <c:v>3/3/2011</c:v>
                </c:pt>
                <c:pt idx="2915">
                  <c:v>3/4/2011</c:v>
                </c:pt>
                <c:pt idx="2916">
                  <c:v>3/7/2011</c:v>
                </c:pt>
                <c:pt idx="2917">
                  <c:v>3/8/2011</c:v>
                </c:pt>
                <c:pt idx="2918">
                  <c:v>3/9/2011</c:v>
                </c:pt>
                <c:pt idx="2919">
                  <c:v>3/10/2011</c:v>
                </c:pt>
                <c:pt idx="2920">
                  <c:v>3/11/2011</c:v>
                </c:pt>
                <c:pt idx="2921">
                  <c:v>3/14/2011</c:v>
                </c:pt>
                <c:pt idx="2922">
                  <c:v>3/15/2011</c:v>
                </c:pt>
                <c:pt idx="2923">
                  <c:v>3/16/2011</c:v>
                </c:pt>
                <c:pt idx="2924">
                  <c:v>3/17/2011</c:v>
                </c:pt>
                <c:pt idx="2925">
                  <c:v>3/18/2011</c:v>
                </c:pt>
                <c:pt idx="2926">
                  <c:v>3/21/2011</c:v>
                </c:pt>
                <c:pt idx="2927">
                  <c:v>3/22/2011</c:v>
                </c:pt>
                <c:pt idx="2928">
                  <c:v>3/23/2011</c:v>
                </c:pt>
                <c:pt idx="2929">
                  <c:v>3/24/2011</c:v>
                </c:pt>
                <c:pt idx="2930">
                  <c:v>3/25/2011</c:v>
                </c:pt>
                <c:pt idx="2931">
                  <c:v>3/28/2011</c:v>
                </c:pt>
                <c:pt idx="2932">
                  <c:v>3/29/2011</c:v>
                </c:pt>
                <c:pt idx="2933">
                  <c:v>3/30/2011</c:v>
                </c:pt>
                <c:pt idx="2934">
                  <c:v>3/31/2011</c:v>
                </c:pt>
                <c:pt idx="2935">
                  <c:v>4/1/2011</c:v>
                </c:pt>
                <c:pt idx="2936">
                  <c:v>4/4/2011</c:v>
                </c:pt>
                <c:pt idx="2937">
                  <c:v>4/5/2011</c:v>
                </c:pt>
                <c:pt idx="2938">
                  <c:v>4/6/2011</c:v>
                </c:pt>
                <c:pt idx="2939">
                  <c:v>4/7/2011</c:v>
                </c:pt>
                <c:pt idx="2940">
                  <c:v>4/8/2011</c:v>
                </c:pt>
                <c:pt idx="2941">
                  <c:v>4/11/2011</c:v>
                </c:pt>
                <c:pt idx="2942">
                  <c:v>4/12/2011</c:v>
                </c:pt>
                <c:pt idx="2943">
                  <c:v>4/13/2011</c:v>
                </c:pt>
                <c:pt idx="2944">
                  <c:v>4/14/2011</c:v>
                </c:pt>
                <c:pt idx="2945">
                  <c:v>4/15/2011</c:v>
                </c:pt>
                <c:pt idx="2946">
                  <c:v>4/18/2011</c:v>
                </c:pt>
                <c:pt idx="2947">
                  <c:v>4/19/2011</c:v>
                </c:pt>
                <c:pt idx="2948">
                  <c:v>4/20/2011</c:v>
                </c:pt>
                <c:pt idx="2949">
                  <c:v>4/21/2011</c:v>
                </c:pt>
                <c:pt idx="2950">
                  <c:v>4/22/2011</c:v>
                </c:pt>
                <c:pt idx="2951">
                  <c:v>4/25/2011</c:v>
                </c:pt>
                <c:pt idx="2952">
                  <c:v>4/26/2011</c:v>
                </c:pt>
                <c:pt idx="2953">
                  <c:v>4/27/2011</c:v>
                </c:pt>
                <c:pt idx="2954">
                  <c:v>4/28/2011</c:v>
                </c:pt>
                <c:pt idx="2955">
                  <c:v>4/29/2011</c:v>
                </c:pt>
                <c:pt idx="2956">
                  <c:v>5/2/2011</c:v>
                </c:pt>
                <c:pt idx="2957">
                  <c:v>5/3/2011</c:v>
                </c:pt>
                <c:pt idx="2958">
                  <c:v>5/4/2011</c:v>
                </c:pt>
                <c:pt idx="2959">
                  <c:v>5/5/2011</c:v>
                </c:pt>
                <c:pt idx="2960">
                  <c:v>5/6/2011</c:v>
                </c:pt>
                <c:pt idx="2961">
                  <c:v>5/9/2011</c:v>
                </c:pt>
                <c:pt idx="2962">
                  <c:v>5/10/2011</c:v>
                </c:pt>
                <c:pt idx="2963">
                  <c:v>5/11/2011</c:v>
                </c:pt>
                <c:pt idx="2964">
                  <c:v>5/12/2011</c:v>
                </c:pt>
                <c:pt idx="2965">
                  <c:v>5/13/2011</c:v>
                </c:pt>
                <c:pt idx="2966">
                  <c:v>5/16/2011</c:v>
                </c:pt>
                <c:pt idx="2967">
                  <c:v>5/17/2011</c:v>
                </c:pt>
                <c:pt idx="2968">
                  <c:v>5/18/2011</c:v>
                </c:pt>
                <c:pt idx="2969">
                  <c:v>5/19/2011</c:v>
                </c:pt>
                <c:pt idx="2970">
                  <c:v>5/20/2011</c:v>
                </c:pt>
                <c:pt idx="2971">
                  <c:v>5/23/2011</c:v>
                </c:pt>
                <c:pt idx="2972">
                  <c:v>5/24/2011</c:v>
                </c:pt>
                <c:pt idx="2973">
                  <c:v>5/25/2011</c:v>
                </c:pt>
                <c:pt idx="2974">
                  <c:v>5/26/2011</c:v>
                </c:pt>
                <c:pt idx="2975">
                  <c:v>5/27/2011</c:v>
                </c:pt>
                <c:pt idx="2976">
                  <c:v>5/30/2011</c:v>
                </c:pt>
                <c:pt idx="2977">
                  <c:v>5/31/2011</c:v>
                </c:pt>
                <c:pt idx="2978">
                  <c:v>6/1/2011</c:v>
                </c:pt>
                <c:pt idx="2979">
                  <c:v>6/2/2011</c:v>
                </c:pt>
                <c:pt idx="2980">
                  <c:v>6/3/2011</c:v>
                </c:pt>
                <c:pt idx="2981">
                  <c:v>6/6/2011</c:v>
                </c:pt>
                <c:pt idx="2982">
                  <c:v>6/7/2011</c:v>
                </c:pt>
                <c:pt idx="2983">
                  <c:v>6/8/2011</c:v>
                </c:pt>
                <c:pt idx="2984">
                  <c:v>6/9/2011</c:v>
                </c:pt>
                <c:pt idx="2985">
                  <c:v>6/10/2011</c:v>
                </c:pt>
                <c:pt idx="2986">
                  <c:v>6/13/2011</c:v>
                </c:pt>
                <c:pt idx="2987">
                  <c:v>6/14/2011</c:v>
                </c:pt>
                <c:pt idx="2988">
                  <c:v>6/15/2011</c:v>
                </c:pt>
                <c:pt idx="2989">
                  <c:v>6/16/2011</c:v>
                </c:pt>
                <c:pt idx="2990">
                  <c:v>6/17/2011</c:v>
                </c:pt>
                <c:pt idx="2991">
                  <c:v>6/20/2011</c:v>
                </c:pt>
                <c:pt idx="2992">
                  <c:v>6/21/2011</c:v>
                </c:pt>
                <c:pt idx="2993">
                  <c:v>6/22/2011</c:v>
                </c:pt>
                <c:pt idx="2994">
                  <c:v>6/23/2011</c:v>
                </c:pt>
                <c:pt idx="2995">
                  <c:v>6/24/2011</c:v>
                </c:pt>
                <c:pt idx="2996">
                  <c:v>6/27/2011</c:v>
                </c:pt>
                <c:pt idx="2997">
                  <c:v>6/28/2011</c:v>
                </c:pt>
                <c:pt idx="2998">
                  <c:v>6/29/2011</c:v>
                </c:pt>
                <c:pt idx="2999">
                  <c:v>6/30/2011</c:v>
                </c:pt>
                <c:pt idx="3000">
                  <c:v>7/1/2011</c:v>
                </c:pt>
                <c:pt idx="3001">
                  <c:v>7/4/2011</c:v>
                </c:pt>
                <c:pt idx="3002">
                  <c:v>7/5/2011</c:v>
                </c:pt>
                <c:pt idx="3003">
                  <c:v>7/6/2011</c:v>
                </c:pt>
                <c:pt idx="3004">
                  <c:v>7/7/2011</c:v>
                </c:pt>
                <c:pt idx="3005">
                  <c:v>7/8/2011</c:v>
                </c:pt>
                <c:pt idx="3006">
                  <c:v>7/11/2011</c:v>
                </c:pt>
                <c:pt idx="3007">
                  <c:v>7/12/2011</c:v>
                </c:pt>
                <c:pt idx="3008">
                  <c:v>7/13/2011</c:v>
                </c:pt>
                <c:pt idx="3009">
                  <c:v>7/14/2011</c:v>
                </c:pt>
                <c:pt idx="3010">
                  <c:v>7/15/2011</c:v>
                </c:pt>
                <c:pt idx="3011">
                  <c:v>7/18/2011</c:v>
                </c:pt>
                <c:pt idx="3012">
                  <c:v>7/19/2011</c:v>
                </c:pt>
                <c:pt idx="3013">
                  <c:v>7/20/2011</c:v>
                </c:pt>
                <c:pt idx="3014">
                  <c:v>7/21/2011</c:v>
                </c:pt>
                <c:pt idx="3015">
                  <c:v>7/22/2011</c:v>
                </c:pt>
                <c:pt idx="3016">
                  <c:v>7/25/2011</c:v>
                </c:pt>
                <c:pt idx="3017">
                  <c:v>7/26/2011</c:v>
                </c:pt>
                <c:pt idx="3018">
                  <c:v>7/27/2011</c:v>
                </c:pt>
                <c:pt idx="3019">
                  <c:v>7/28/2011</c:v>
                </c:pt>
                <c:pt idx="3020">
                  <c:v>7/29/2011</c:v>
                </c:pt>
                <c:pt idx="3021">
                  <c:v>8/1/2011</c:v>
                </c:pt>
                <c:pt idx="3022">
                  <c:v>8/2/2011</c:v>
                </c:pt>
                <c:pt idx="3023">
                  <c:v>8/3/2011</c:v>
                </c:pt>
                <c:pt idx="3024">
                  <c:v>8/4/2011</c:v>
                </c:pt>
                <c:pt idx="3025">
                  <c:v>8/5/2011</c:v>
                </c:pt>
                <c:pt idx="3026">
                  <c:v>8/8/2011</c:v>
                </c:pt>
                <c:pt idx="3027">
                  <c:v>8/9/2011</c:v>
                </c:pt>
                <c:pt idx="3028">
                  <c:v>8/10/2011</c:v>
                </c:pt>
                <c:pt idx="3029">
                  <c:v>8/11/2011</c:v>
                </c:pt>
                <c:pt idx="3030">
                  <c:v>8/12/2011</c:v>
                </c:pt>
                <c:pt idx="3031">
                  <c:v>8/15/2011</c:v>
                </c:pt>
                <c:pt idx="3032">
                  <c:v>8/16/2011</c:v>
                </c:pt>
                <c:pt idx="3033">
                  <c:v>8/17/2011</c:v>
                </c:pt>
                <c:pt idx="3034">
                  <c:v>8/18/2011</c:v>
                </c:pt>
                <c:pt idx="3035">
                  <c:v>8/19/2011</c:v>
                </c:pt>
                <c:pt idx="3036">
                  <c:v>8/22/2011</c:v>
                </c:pt>
                <c:pt idx="3037">
                  <c:v>8/23/2011</c:v>
                </c:pt>
                <c:pt idx="3038">
                  <c:v>8/24/2011</c:v>
                </c:pt>
                <c:pt idx="3039">
                  <c:v>8/25/2011</c:v>
                </c:pt>
                <c:pt idx="3040">
                  <c:v>8/26/2011</c:v>
                </c:pt>
                <c:pt idx="3041">
                  <c:v>8/29/2011</c:v>
                </c:pt>
                <c:pt idx="3042">
                  <c:v>8/30/2011</c:v>
                </c:pt>
                <c:pt idx="3043">
                  <c:v>8/31/2011</c:v>
                </c:pt>
                <c:pt idx="3044">
                  <c:v>9/1/2011</c:v>
                </c:pt>
                <c:pt idx="3045">
                  <c:v>9/2/2011</c:v>
                </c:pt>
                <c:pt idx="3046">
                  <c:v>9/5/2011</c:v>
                </c:pt>
                <c:pt idx="3047">
                  <c:v>9/6/2011</c:v>
                </c:pt>
                <c:pt idx="3048">
                  <c:v>9/7/2011</c:v>
                </c:pt>
                <c:pt idx="3049">
                  <c:v>9/8/2011</c:v>
                </c:pt>
                <c:pt idx="3050">
                  <c:v>9/9/2011</c:v>
                </c:pt>
                <c:pt idx="3051">
                  <c:v>9/12/2011</c:v>
                </c:pt>
                <c:pt idx="3052">
                  <c:v>9/13/2011</c:v>
                </c:pt>
                <c:pt idx="3053">
                  <c:v>9/14/2011</c:v>
                </c:pt>
                <c:pt idx="3054">
                  <c:v>9/15/2011</c:v>
                </c:pt>
                <c:pt idx="3055">
                  <c:v>9/16/2011</c:v>
                </c:pt>
                <c:pt idx="3056">
                  <c:v>9/19/2011</c:v>
                </c:pt>
                <c:pt idx="3057">
                  <c:v>9/20/2011</c:v>
                </c:pt>
                <c:pt idx="3058">
                  <c:v>9/21/2011</c:v>
                </c:pt>
                <c:pt idx="3059">
                  <c:v>9/22/2011</c:v>
                </c:pt>
                <c:pt idx="3060">
                  <c:v>9/23/2011</c:v>
                </c:pt>
                <c:pt idx="3061">
                  <c:v>9/26/2011</c:v>
                </c:pt>
                <c:pt idx="3062">
                  <c:v>9/27/2011</c:v>
                </c:pt>
                <c:pt idx="3063">
                  <c:v>9/28/2011</c:v>
                </c:pt>
                <c:pt idx="3064">
                  <c:v>9/29/2011</c:v>
                </c:pt>
                <c:pt idx="3065">
                  <c:v>9/30/2011</c:v>
                </c:pt>
                <c:pt idx="3066">
                  <c:v>10/3/2011</c:v>
                </c:pt>
                <c:pt idx="3067">
                  <c:v>10/4/2011</c:v>
                </c:pt>
                <c:pt idx="3068">
                  <c:v>10/5/2011</c:v>
                </c:pt>
                <c:pt idx="3069">
                  <c:v>10/6/2011</c:v>
                </c:pt>
                <c:pt idx="3070">
                  <c:v>10/7/2011</c:v>
                </c:pt>
                <c:pt idx="3071">
                  <c:v>10/10/2011</c:v>
                </c:pt>
                <c:pt idx="3072">
                  <c:v>10/11/2011</c:v>
                </c:pt>
                <c:pt idx="3073">
                  <c:v>10/12/2011</c:v>
                </c:pt>
                <c:pt idx="3074">
                  <c:v>10/13/2011</c:v>
                </c:pt>
                <c:pt idx="3075">
                  <c:v>10/14/2011</c:v>
                </c:pt>
                <c:pt idx="3076">
                  <c:v>10/17/2011</c:v>
                </c:pt>
                <c:pt idx="3077">
                  <c:v>10/18/2011</c:v>
                </c:pt>
                <c:pt idx="3078">
                  <c:v>10/19/2011</c:v>
                </c:pt>
                <c:pt idx="3079">
                  <c:v>10/20/2011</c:v>
                </c:pt>
                <c:pt idx="3080">
                  <c:v>10/21/2011</c:v>
                </c:pt>
                <c:pt idx="3081">
                  <c:v>10/24/2011</c:v>
                </c:pt>
                <c:pt idx="3082">
                  <c:v>10/25/2011</c:v>
                </c:pt>
                <c:pt idx="3083">
                  <c:v>10/26/2011</c:v>
                </c:pt>
                <c:pt idx="3084">
                  <c:v>10/27/2011</c:v>
                </c:pt>
                <c:pt idx="3085">
                  <c:v>10/28/2011</c:v>
                </c:pt>
                <c:pt idx="3086">
                  <c:v>10/31/2011</c:v>
                </c:pt>
                <c:pt idx="3087">
                  <c:v>11/1/2011</c:v>
                </c:pt>
                <c:pt idx="3088">
                  <c:v>11/2/2011</c:v>
                </c:pt>
                <c:pt idx="3089">
                  <c:v>11/3/2011</c:v>
                </c:pt>
                <c:pt idx="3090">
                  <c:v>11/4/2011</c:v>
                </c:pt>
                <c:pt idx="3091">
                  <c:v>11/7/2011</c:v>
                </c:pt>
                <c:pt idx="3092">
                  <c:v>11/8/2011</c:v>
                </c:pt>
                <c:pt idx="3093">
                  <c:v>11/9/2011</c:v>
                </c:pt>
                <c:pt idx="3094">
                  <c:v>11/10/2011</c:v>
                </c:pt>
                <c:pt idx="3095">
                  <c:v>11/11/2011</c:v>
                </c:pt>
                <c:pt idx="3096">
                  <c:v>11/14/2011</c:v>
                </c:pt>
                <c:pt idx="3097">
                  <c:v>11/15/2011</c:v>
                </c:pt>
                <c:pt idx="3098">
                  <c:v>11/16/2011</c:v>
                </c:pt>
                <c:pt idx="3099">
                  <c:v>11/17/2011</c:v>
                </c:pt>
                <c:pt idx="3100">
                  <c:v>11/18/2011</c:v>
                </c:pt>
                <c:pt idx="3101">
                  <c:v>11/21/2011</c:v>
                </c:pt>
                <c:pt idx="3102">
                  <c:v>11/22/2011</c:v>
                </c:pt>
                <c:pt idx="3103">
                  <c:v>11/23/2011</c:v>
                </c:pt>
                <c:pt idx="3104">
                  <c:v>11/24/2011</c:v>
                </c:pt>
                <c:pt idx="3105">
                  <c:v>11/25/2011</c:v>
                </c:pt>
                <c:pt idx="3106">
                  <c:v>11/28/2011</c:v>
                </c:pt>
                <c:pt idx="3107">
                  <c:v>11/29/2011</c:v>
                </c:pt>
                <c:pt idx="3108">
                  <c:v>11/30/2011</c:v>
                </c:pt>
                <c:pt idx="3109">
                  <c:v>12/1/2011</c:v>
                </c:pt>
                <c:pt idx="3110">
                  <c:v>12/2/2011</c:v>
                </c:pt>
                <c:pt idx="3111">
                  <c:v>12/5/2011</c:v>
                </c:pt>
                <c:pt idx="3112">
                  <c:v>12/6/2011</c:v>
                </c:pt>
                <c:pt idx="3113">
                  <c:v>12/7/2011</c:v>
                </c:pt>
                <c:pt idx="3114">
                  <c:v>12/8/2011</c:v>
                </c:pt>
                <c:pt idx="3115">
                  <c:v>12/9/2011</c:v>
                </c:pt>
                <c:pt idx="3116">
                  <c:v>12/12/2011</c:v>
                </c:pt>
                <c:pt idx="3117">
                  <c:v>12/13/2011</c:v>
                </c:pt>
                <c:pt idx="3118">
                  <c:v>12/14/2011</c:v>
                </c:pt>
                <c:pt idx="3119">
                  <c:v>12/15/2011</c:v>
                </c:pt>
                <c:pt idx="3120">
                  <c:v>12/16/2011</c:v>
                </c:pt>
                <c:pt idx="3121">
                  <c:v>12/19/2011</c:v>
                </c:pt>
                <c:pt idx="3122">
                  <c:v>12/20/2011</c:v>
                </c:pt>
                <c:pt idx="3123">
                  <c:v>12/21/2011</c:v>
                </c:pt>
                <c:pt idx="3124">
                  <c:v>12/22/2011</c:v>
                </c:pt>
                <c:pt idx="3125">
                  <c:v>12/23/2011</c:v>
                </c:pt>
                <c:pt idx="3126">
                  <c:v>12/26/2011</c:v>
                </c:pt>
                <c:pt idx="3127">
                  <c:v>12/27/2011</c:v>
                </c:pt>
                <c:pt idx="3128">
                  <c:v>12/28/2011</c:v>
                </c:pt>
                <c:pt idx="3129">
                  <c:v>12/29/2011</c:v>
                </c:pt>
                <c:pt idx="3130">
                  <c:v>12/30/2011</c:v>
                </c:pt>
              </c:strCache>
            </c:strRef>
          </c:cat>
          <c:val>
            <c:numRef>
              <c:f>'Exh25-8data'!$E$2:$E$3132</c:f>
              <c:numCache>
                <c:formatCode>General</c:formatCode>
                <c:ptCount val="3131"/>
                <c:pt idx="0">
                  <c:v>1000</c:v>
                </c:pt>
                <c:pt idx="1">
                  <c:v>999.60153296544195</c:v>
                </c:pt>
                <c:pt idx="2">
                  <c:v>999.20306593088401</c:v>
                </c:pt>
                <c:pt idx="3">
                  <c:v>998.80459889632607</c:v>
                </c:pt>
                <c:pt idx="4">
                  <c:v>998.40613186176813</c:v>
                </c:pt>
                <c:pt idx="5">
                  <c:v>998.00766482721019</c:v>
                </c:pt>
                <c:pt idx="6">
                  <c:v>997.60919779265225</c:v>
                </c:pt>
                <c:pt idx="7">
                  <c:v>997.21073075808636</c:v>
                </c:pt>
                <c:pt idx="8">
                  <c:v>996.81226372352842</c:v>
                </c:pt>
                <c:pt idx="9">
                  <c:v>996.41379668897048</c:v>
                </c:pt>
                <c:pt idx="10">
                  <c:v>996.01532965441265</c:v>
                </c:pt>
                <c:pt idx="11">
                  <c:v>995.6168626198546</c:v>
                </c:pt>
                <c:pt idx="12">
                  <c:v>995.21839558529678</c:v>
                </c:pt>
                <c:pt idx="13">
                  <c:v>994.81992855073884</c:v>
                </c:pt>
                <c:pt idx="14">
                  <c:v>994.42146151618101</c:v>
                </c:pt>
                <c:pt idx="15">
                  <c:v>994.02299448162307</c:v>
                </c:pt>
                <c:pt idx="16">
                  <c:v>993.62452744706502</c:v>
                </c:pt>
                <c:pt idx="17">
                  <c:v>993.22606041250708</c:v>
                </c:pt>
                <c:pt idx="18">
                  <c:v>992.82759337794914</c:v>
                </c:pt>
                <c:pt idx="19">
                  <c:v>992.42912634339109</c:v>
                </c:pt>
                <c:pt idx="20">
                  <c:v>992.03065930882519</c:v>
                </c:pt>
                <c:pt idx="21">
                  <c:v>991.63219227426714</c:v>
                </c:pt>
                <c:pt idx="22">
                  <c:v>991.2337252397092</c:v>
                </c:pt>
                <c:pt idx="23">
                  <c:v>990.83525820515115</c:v>
                </c:pt>
                <c:pt idx="24">
                  <c:v>990.43679117059321</c:v>
                </c:pt>
                <c:pt idx="25">
                  <c:v>990.03832413603527</c:v>
                </c:pt>
                <c:pt idx="26">
                  <c:v>989.63985710147722</c:v>
                </c:pt>
                <c:pt idx="27">
                  <c:v>989.24139006691928</c:v>
                </c:pt>
                <c:pt idx="28">
                  <c:v>988.84292303236134</c:v>
                </c:pt>
                <c:pt idx="29">
                  <c:v>988.44445599780329</c:v>
                </c:pt>
                <c:pt idx="30">
                  <c:v>988.04598896324535</c:v>
                </c:pt>
                <c:pt idx="31">
                  <c:v>987.64752192868741</c:v>
                </c:pt>
                <c:pt idx="32">
                  <c:v>987.24905489412936</c:v>
                </c:pt>
                <c:pt idx="33">
                  <c:v>986.85058785956346</c:v>
                </c:pt>
                <c:pt idx="34">
                  <c:v>986.45212082500541</c:v>
                </c:pt>
                <c:pt idx="35">
                  <c:v>986.05365379044747</c:v>
                </c:pt>
                <c:pt idx="36">
                  <c:v>985.65518675588942</c:v>
                </c:pt>
                <c:pt idx="37">
                  <c:v>985.25671972133159</c:v>
                </c:pt>
                <c:pt idx="38">
                  <c:v>984.85825268677365</c:v>
                </c:pt>
                <c:pt idx="39">
                  <c:v>984.4597856522156</c:v>
                </c:pt>
                <c:pt idx="40">
                  <c:v>984.06131861765766</c:v>
                </c:pt>
                <c:pt idx="41">
                  <c:v>983.66285158309972</c:v>
                </c:pt>
                <c:pt idx="42">
                  <c:v>983.26438454854167</c:v>
                </c:pt>
                <c:pt idx="43">
                  <c:v>982.86591751398373</c:v>
                </c:pt>
                <c:pt idx="44">
                  <c:v>982.46745047942579</c:v>
                </c:pt>
                <c:pt idx="45">
                  <c:v>982.06898344486774</c:v>
                </c:pt>
                <c:pt idx="46">
                  <c:v>981.67051641030173</c:v>
                </c:pt>
                <c:pt idx="47">
                  <c:v>981.27204937574379</c:v>
                </c:pt>
                <c:pt idx="48">
                  <c:v>980.87358234118597</c:v>
                </c:pt>
                <c:pt idx="49">
                  <c:v>980.47511530662791</c:v>
                </c:pt>
                <c:pt idx="50">
                  <c:v>980.07664827207009</c:v>
                </c:pt>
                <c:pt idx="51">
                  <c:v>979.67818123751215</c:v>
                </c:pt>
                <c:pt idx="52">
                  <c:v>979.2797142029541</c:v>
                </c:pt>
                <c:pt idx="53">
                  <c:v>978.88124716839616</c:v>
                </c:pt>
                <c:pt idx="54">
                  <c:v>978.48278013383822</c:v>
                </c:pt>
                <c:pt idx="55">
                  <c:v>978.08431309928028</c:v>
                </c:pt>
                <c:pt idx="56">
                  <c:v>977.68584606472234</c:v>
                </c:pt>
                <c:pt idx="57">
                  <c:v>977.2873790301644</c:v>
                </c:pt>
                <c:pt idx="58">
                  <c:v>976.88891199560646</c:v>
                </c:pt>
                <c:pt idx="59">
                  <c:v>976.49044496104045</c:v>
                </c:pt>
                <c:pt idx="60">
                  <c:v>976.09197792648251</c:v>
                </c:pt>
                <c:pt idx="61">
                  <c:v>975.69351089192469</c:v>
                </c:pt>
                <c:pt idx="62">
                  <c:v>975.29504385736664</c:v>
                </c:pt>
                <c:pt idx="63">
                  <c:v>974.89657682280881</c:v>
                </c:pt>
                <c:pt idx="64">
                  <c:v>974.49810978825087</c:v>
                </c:pt>
                <c:pt idx="65">
                  <c:v>974.09964275369282</c:v>
                </c:pt>
                <c:pt idx="66">
                  <c:v>974.61273559564347</c:v>
                </c:pt>
                <c:pt idx="67">
                  <c:v>975.12582843759435</c:v>
                </c:pt>
                <c:pt idx="68">
                  <c:v>975.63892127955307</c:v>
                </c:pt>
                <c:pt idx="69">
                  <c:v>976.15201412150384</c:v>
                </c:pt>
                <c:pt idx="70">
                  <c:v>976.6651069634546</c:v>
                </c:pt>
                <c:pt idx="71">
                  <c:v>977.17819980540537</c:v>
                </c:pt>
                <c:pt idx="72">
                  <c:v>977.69129264736398</c:v>
                </c:pt>
                <c:pt idx="73">
                  <c:v>978.20438548931475</c:v>
                </c:pt>
                <c:pt idx="74">
                  <c:v>978.71747833126551</c:v>
                </c:pt>
                <c:pt idx="75">
                  <c:v>979.23057117321628</c:v>
                </c:pt>
                <c:pt idx="76">
                  <c:v>979.74366401517489</c:v>
                </c:pt>
                <c:pt idx="77">
                  <c:v>980.25675685712565</c:v>
                </c:pt>
                <c:pt idx="78">
                  <c:v>980.76984969907642</c:v>
                </c:pt>
                <c:pt idx="79">
                  <c:v>981.28294254102718</c:v>
                </c:pt>
                <c:pt idx="80">
                  <c:v>981.79603538297783</c:v>
                </c:pt>
                <c:pt idx="81">
                  <c:v>982.30912822493656</c:v>
                </c:pt>
                <c:pt idx="82">
                  <c:v>982.82222106688721</c:v>
                </c:pt>
                <c:pt idx="83">
                  <c:v>983.33531390883775</c:v>
                </c:pt>
                <c:pt idx="84">
                  <c:v>983.8484067507884</c:v>
                </c:pt>
                <c:pt idx="85">
                  <c:v>984.36149959274712</c:v>
                </c:pt>
                <c:pt idx="86">
                  <c:v>984.87459243469789</c:v>
                </c:pt>
                <c:pt idx="87">
                  <c:v>985.38768527664854</c:v>
                </c:pt>
                <c:pt idx="88">
                  <c:v>985.90077811859919</c:v>
                </c:pt>
                <c:pt idx="89">
                  <c:v>986.41387096055792</c:v>
                </c:pt>
                <c:pt idx="90">
                  <c:v>986.92696380250857</c:v>
                </c:pt>
                <c:pt idx="91">
                  <c:v>987.44005664445922</c:v>
                </c:pt>
                <c:pt idx="92">
                  <c:v>987.95314948640987</c:v>
                </c:pt>
                <c:pt idx="93">
                  <c:v>988.46624232836064</c:v>
                </c:pt>
                <c:pt idx="94">
                  <c:v>988.97933517031947</c:v>
                </c:pt>
                <c:pt idx="95">
                  <c:v>989.49242801227024</c:v>
                </c:pt>
                <c:pt idx="96">
                  <c:v>990.005520854221</c:v>
                </c:pt>
                <c:pt idx="97">
                  <c:v>990.51861369617188</c:v>
                </c:pt>
                <c:pt idx="98">
                  <c:v>991.03170653813061</c:v>
                </c:pt>
                <c:pt idx="99">
                  <c:v>991.54479938008126</c:v>
                </c:pt>
                <c:pt idx="100">
                  <c:v>992.05789222203191</c:v>
                </c:pt>
                <c:pt idx="101">
                  <c:v>992.57098506398279</c:v>
                </c:pt>
                <c:pt idx="102">
                  <c:v>993.0840779059414</c:v>
                </c:pt>
                <c:pt idx="103">
                  <c:v>993.59717074789205</c:v>
                </c:pt>
                <c:pt idx="104">
                  <c:v>994.11026358984282</c:v>
                </c:pt>
                <c:pt idx="105">
                  <c:v>994.62335643179347</c:v>
                </c:pt>
                <c:pt idx="106">
                  <c:v>995.13644927374412</c:v>
                </c:pt>
                <c:pt idx="107">
                  <c:v>995.64954211570273</c:v>
                </c:pt>
                <c:pt idx="108">
                  <c:v>996.16263495765361</c:v>
                </c:pt>
                <c:pt idx="109">
                  <c:v>996.67572779960437</c:v>
                </c:pt>
                <c:pt idx="110">
                  <c:v>997.18882064155503</c:v>
                </c:pt>
                <c:pt idx="111">
                  <c:v>997.70191348351375</c:v>
                </c:pt>
                <c:pt idx="112">
                  <c:v>998.21500632546451</c:v>
                </c:pt>
                <c:pt idx="113">
                  <c:v>998.72809916741517</c:v>
                </c:pt>
                <c:pt idx="114">
                  <c:v>999.24119200936582</c:v>
                </c:pt>
                <c:pt idx="115">
                  <c:v>999.75428485132466</c:v>
                </c:pt>
                <c:pt idx="116">
                  <c:v>1000.2673776932753</c:v>
                </c:pt>
                <c:pt idx="117">
                  <c:v>1000.780470535226</c:v>
                </c:pt>
                <c:pt idx="118">
                  <c:v>1001.2935633771767</c:v>
                </c:pt>
                <c:pt idx="119">
                  <c:v>1001.8066562191274</c:v>
                </c:pt>
                <c:pt idx="120">
                  <c:v>1002.3197490610862</c:v>
                </c:pt>
                <c:pt idx="121">
                  <c:v>1002.8328419030368</c:v>
                </c:pt>
                <c:pt idx="122">
                  <c:v>1003.3459347449874</c:v>
                </c:pt>
                <c:pt idx="123">
                  <c:v>1003.8590275869381</c:v>
                </c:pt>
                <c:pt idx="124">
                  <c:v>1004.372120428897</c:v>
                </c:pt>
                <c:pt idx="125">
                  <c:v>1004.8852132708475</c:v>
                </c:pt>
                <c:pt idx="126">
                  <c:v>1005.3983061127983</c:v>
                </c:pt>
                <c:pt idx="127">
                  <c:v>1005.9113989547491</c:v>
                </c:pt>
                <c:pt idx="128">
                  <c:v>1006.4244917967078</c:v>
                </c:pt>
                <c:pt idx="129">
                  <c:v>1006.9375846386586</c:v>
                </c:pt>
                <c:pt idx="130">
                  <c:v>1007.4506774806092</c:v>
                </c:pt>
                <c:pt idx="131">
                  <c:v>1007.8865278778366</c:v>
                </c:pt>
                <c:pt idx="132">
                  <c:v>1008.3223782750639</c:v>
                </c:pt>
                <c:pt idx="133">
                  <c:v>1008.7582286722992</c:v>
                </c:pt>
                <c:pt idx="134">
                  <c:v>1009.1940790695265</c:v>
                </c:pt>
                <c:pt idx="135">
                  <c:v>1009.6299294667539</c:v>
                </c:pt>
                <c:pt idx="136">
                  <c:v>1010.0657798639811</c:v>
                </c:pt>
                <c:pt idx="137">
                  <c:v>1010.5016302612165</c:v>
                </c:pt>
                <c:pt idx="138">
                  <c:v>1010.937480658444</c:v>
                </c:pt>
                <c:pt idx="139">
                  <c:v>1011.3733310556713</c:v>
                </c:pt>
                <c:pt idx="140">
                  <c:v>1011.8091814528987</c:v>
                </c:pt>
                <c:pt idx="141">
                  <c:v>1012.2450318501341</c:v>
                </c:pt>
                <c:pt idx="142">
                  <c:v>1012.6808822473614</c:v>
                </c:pt>
                <c:pt idx="143">
                  <c:v>1013.1167326445886</c:v>
                </c:pt>
                <c:pt idx="144">
                  <c:v>1013.552583041816</c:v>
                </c:pt>
                <c:pt idx="145">
                  <c:v>1013.9884334390434</c:v>
                </c:pt>
                <c:pt idx="146">
                  <c:v>1014.424283836279</c:v>
                </c:pt>
                <c:pt idx="147">
                  <c:v>1014.8601342335062</c:v>
                </c:pt>
                <c:pt idx="148">
                  <c:v>1015.2959846307336</c:v>
                </c:pt>
                <c:pt idx="149">
                  <c:v>1015.7318350279609</c:v>
                </c:pt>
                <c:pt idx="150">
                  <c:v>1016.1676854251964</c:v>
                </c:pt>
                <c:pt idx="151">
                  <c:v>1016.6035358224237</c:v>
                </c:pt>
                <c:pt idx="152">
                  <c:v>1017.0393862196511</c:v>
                </c:pt>
                <c:pt idx="153">
                  <c:v>1017.4752366168784</c:v>
                </c:pt>
                <c:pt idx="154">
                  <c:v>1017.9110870141138</c:v>
                </c:pt>
                <c:pt idx="155">
                  <c:v>1018.3469374113412</c:v>
                </c:pt>
                <c:pt idx="156">
                  <c:v>1018.7827878085684</c:v>
                </c:pt>
                <c:pt idx="157">
                  <c:v>1019.2186382057959</c:v>
                </c:pt>
                <c:pt idx="158">
                  <c:v>1019.6544886030233</c:v>
                </c:pt>
                <c:pt idx="159">
                  <c:v>1020.0903390002587</c:v>
                </c:pt>
                <c:pt idx="160">
                  <c:v>1020.5261893974861</c:v>
                </c:pt>
                <c:pt idx="161">
                  <c:v>1020.9620397947135</c:v>
                </c:pt>
                <c:pt idx="162">
                  <c:v>1021.3978901919407</c:v>
                </c:pt>
                <c:pt idx="163">
                  <c:v>1021.8337405891762</c:v>
                </c:pt>
                <c:pt idx="164">
                  <c:v>1022.2695909864034</c:v>
                </c:pt>
                <c:pt idx="165">
                  <c:v>1022.7054413836307</c:v>
                </c:pt>
                <c:pt idx="166">
                  <c:v>1023.141291780858</c:v>
                </c:pt>
                <c:pt idx="167">
                  <c:v>1023.5771421780933</c:v>
                </c:pt>
                <c:pt idx="168">
                  <c:v>1024.0129925753206</c:v>
                </c:pt>
                <c:pt idx="169">
                  <c:v>1024.4488429725477</c:v>
                </c:pt>
                <c:pt idx="170">
                  <c:v>1024.8846933697751</c:v>
                </c:pt>
                <c:pt idx="171">
                  <c:v>1025.3205437670024</c:v>
                </c:pt>
                <c:pt idx="172">
                  <c:v>1025.7563941642377</c:v>
                </c:pt>
                <c:pt idx="173">
                  <c:v>1026.192244561465</c:v>
                </c:pt>
                <c:pt idx="174">
                  <c:v>1026.6280949586924</c:v>
                </c:pt>
                <c:pt idx="175">
                  <c:v>1027.0639453559195</c:v>
                </c:pt>
                <c:pt idx="176">
                  <c:v>1027.499795753155</c:v>
                </c:pt>
                <c:pt idx="177">
                  <c:v>1027.9356461503824</c:v>
                </c:pt>
                <c:pt idx="178">
                  <c:v>1028.3714965476097</c:v>
                </c:pt>
                <c:pt idx="179">
                  <c:v>1028.807346944837</c:v>
                </c:pt>
                <c:pt idx="180">
                  <c:v>1029.2431973420723</c:v>
                </c:pt>
                <c:pt idx="181">
                  <c:v>1029.6790477392997</c:v>
                </c:pt>
                <c:pt idx="182">
                  <c:v>1030.114898136527</c:v>
                </c:pt>
                <c:pt idx="183">
                  <c:v>1030.5507485337544</c:v>
                </c:pt>
                <c:pt idx="184">
                  <c:v>1030.9865989309817</c:v>
                </c:pt>
                <c:pt idx="185">
                  <c:v>1031.422449328217</c:v>
                </c:pt>
                <c:pt idx="186">
                  <c:v>1031.8582997254443</c:v>
                </c:pt>
                <c:pt idx="187">
                  <c:v>1032.2941501226717</c:v>
                </c:pt>
                <c:pt idx="188">
                  <c:v>1032.730000519899</c:v>
                </c:pt>
                <c:pt idx="189">
                  <c:v>1033.1658509171341</c:v>
                </c:pt>
                <c:pt idx="190">
                  <c:v>1033.6017013143614</c:v>
                </c:pt>
                <c:pt idx="191">
                  <c:v>1034.037551711589</c:v>
                </c:pt>
                <c:pt idx="192">
                  <c:v>1034.4734021088163</c:v>
                </c:pt>
                <c:pt idx="193">
                  <c:v>1034.9092525060519</c:v>
                </c:pt>
                <c:pt idx="194">
                  <c:v>1035.345102903279</c:v>
                </c:pt>
                <c:pt idx="195">
                  <c:v>1035.7809533005063</c:v>
                </c:pt>
                <c:pt idx="196">
                  <c:v>1035.3911512837867</c:v>
                </c:pt>
                <c:pt idx="197">
                  <c:v>1035.0013492670669</c:v>
                </c:pt>
                <c:pt idx="198">
                  <c:v>1034.6115472503473</c:v>
                </c:pt>
                <c:pt idx="199">
                  <c:v>1034.2217452336192</c:v>
                </c:pt>
                <c:pt idx="200">
                  <c:v>1033.8319432168996</c:v>
                </c:pt>
                <c:pt idx="201">
                  <c:v>1033.4421412001798</c:v>
                </c:pt>
                <c:pt idx="202">
                  <c:v>1033.0523391834602</c:v>
                </c:pt>
                <c:pt idx="203">
                  <c:v>1032.6625371667403</c:v>
                </c:pt>
                <c:pt idx="204">
                  <c:v>1032.2727351500207</c:v>
                </c:pt>
                <c:pt idx="205">
                  <c:v>1031.8829331332927</c:v>
                </c:pt>
                <c:pt idx="206">
                  <c:v>1031.4931311165731</c:v>
                </c:pt>
                <c:pt idx="207">
                  <c:v>1031.1033290998532</c:v>
                </c:pt>
                <c:pt idx="208">
                  <c:v>1030.7135270831336</c:v>
                </c:pt>
                <c:pt idx="209">
                  <c:v>1030.3237250664138</c:v>
                </c:pt>
                <c:pt idx="210">
                  <c:v>1029.9339230496942</c:v>
                </c:pt>
                <c:pt idx="211">
                  <c:v>1029.5441210329743</c:v>
                </c:pt>
                <c:pt idx="212">
                  <c:v>1029.1543190162465</c:v>
                </c:pt>
                <c:pt idx="213">
                  <c:v>1028.7645169995267</c:v>
                </c:pt>
                <c:pt idx="214">
                  <c:v>1028.3747149828068</c:v>
                </c:pt>
                <c:pt idx="215">
                  <c:v>1027.9849129660872</c:v>
                </c:pt>
                <c:pt idx="216">
                  <c:v>1027.5951109493674</c:v>
                </c:pt>
                <c:pt idx="217">
                  <c:v>1027.2053089326475</c:v>
                </c:pt>
                <c:pt idx="218">
                  <c:v>1026.8155069159197</c:v>
                </c:pt>
                <c:pt idx="219">
                  <c:v>1026.4257048991999</c:v>
                </c:pt>
                <c:pt idx="220">
                  <c:v>1026.0359028824801</c:v>
                </c:pt>
                <c:pt idx="221">
                  <c:v>1025.6461008657602</c:v>
                </c:pt>
                <c:pt idx="222">
                  <c:v>1025.2562988490404</c:v>
                </c:pt>
                <c:pt idx="223">
                  <c:v>1024.8664968323205</c:v>
                </c:pt>
                <c:pt idx="224">
                  <c:v>1024.4766948156007</c:v>
                </c:pt>
                <c:pt idx="225">
                  <c:v>1024.0868927988729</c:v>
                </c:pt>
                <c:pt idx="226">
                  <c:v>1023.6970907821531</c:v>
                </c:pt>
                <c:pt idx="227">
                  <c:v>1023.3072887654333</c:v>
                </c:pt>
                <c:pt idx="228">
                  <c:v>1022.9174867487136</c:v>
                </c:pt>
                <c:pt idx="229">
                  <c:v>1022.5276847319938</c:v>
                </c:pt>
                <c:pt idx="230">
                  <c:v>1022.137882715274</c:v>
                </c:pt>
                <c:pt idx="231">
                  <c:v>1021.7480806985463</c:v>
                </c:pt>
                <c:pt idx="232">
                  <c:v>1021.3582786818266</c:v>
                </c:pt>
                <c:pt idx="233">
                  <c:v>1020.9684766651068</c:v>
                </c:pt>
                <c:pt idx="234">
                  <c:v>1020.5786746483871</c:v>
                </c:pt>
                <c:pt idx="235">
                  <c:v>1020.1888726316672</c:v>
                </c:pt>
                <c:pt idx="236">
                  <c:v>1019.7990706149474</c:v>
                </c:pt>
                <c:pt idx="237">
                  <c:v>1019.4092685982276</c:v>
                </c:pt>
                <c:pt idx="238">
                  <c:v>1019.0194665814998</c:v>
                </c:pt>
                <c:pt idx="239">
                  <c:v>1018.6296645647801</c:v>
                </c:pt>
                <c:pt idx="240">
                  <c:v>1018.2398625480604</c:v>
                </c:pt>
                <c:pt idx="241">
                  <c:v>1017.8500605313407</c:v>
                </c:pt>
                <c:pt idx="242">
                  <c:v>1017.4602585146209</c:v>
                </c:pt>
                <c:pt idx="243">
                  <c:v>1017.0704564979012</c:v>
                </c:pt>
                <c:pt idx="244">
                  <c:v>1016.6806544811734</c:v>
                </c:pt>
                <c:pt idx="245">
                  <c:v>1016.2908524644537</c:v>
                </c:pt>
                <c:pt idx="246">
                  <c:v>1015.901050447734</c:v>
                </c:pt>
                <c:pt idx="247">
                  <c:v>1015.5112484310142</c:v>
                </c:pt>
                <c:pt idx="248">
                  <c:v>1015.1214464142945</c:v>
                </c:pt>
                <c:pt idx="249">
                  <c:v>1014.7316443975747</c:v>
                </c:pt>
                <c:pt idx="250">
                  <c:v>1014.3418423808548</c:v>
                </c:pt>
                <c:pt idx="251">
                  <c:v>1013.9520403641271</c:v>
                </c:pt>
                <c:pt idx="252">
                  <c:v>1013.5622383474073</c:v>
                </c:pt>
                <c:pt idx="253">
                  <c:v>1013.1724363306874</c:v>
                </c:pt>
                <c:pt idx="254">
                  <c:v>1012.7826343139676</c:v>
                </c:pt>
                <c:pt idx="255">
                  <c:v>1012.3928322972478</c:v>
                </c:pt>
                <c:pt idx="256">
                  <c:v>1012.003030280528</c:v>
                </c:pt>
                <c:pt idx="257">
                  <c:v>1011.6132282638001</c:v>
                </c:pt>
                <c:pt idx="258">
                  <c:v>1011.2234262470804</c:v>
                </c:pt>
                <c:pt idx="259">
                  <c:v>1010.8336242303606</c:v>
                </c:pt>
                <c:pt idx="260">
                  <c:v>1010.4438222136408</c:v>
                </c:pt>
                <c:pt idx="261">
                  <c:v>1010.0356998734926</c:v>
                </c:pt>
                <c:pt idx="262">
                  <c:v>1009.6275775333442</c:v>
                </c:pt>
                <c:pt idx="263">
                  <c:v>1009.2194551931959</c:v>
                </c:pt>
                <c:pt idx="264">
                  <c:v>1008.8113328530475</c:v>
                </c:pt>
                <c:pt idx="265">
                  <c:v>1008.4032105128992</c:v>
                </c:pt>
                <c:pt idx="266">
                  <c:v>1007.9950881727508</c:v>
                </c:pt>
                <c:pt idx="267">
                  <c:v>1007.5869658325944</c:v>
                </c:pt>
                <c:pt idx="268">
                  <c:v>1007.178843492446</c:v>
                </c:pt>
                <c:pt idx="269">
                  <c:v>1006.7707211522976</c:v>
                </c:pt>
                <c:pt idx="270">
                  <c:v>1006.3625988121491</c:v>
                </c:pt>
                <c:pt idx="271">
                  <c:v>1005.9544764720009</c:v>
                </c:pt>
                <c:pt idx="272">
                  <c:v>1005.5463541318526</c:v>
                </c:pt>
                <c:pt idx="273">
                  <c:v>1005.1382317917042</c:v>
                </c:pt>
                <c:pt idx="274">
                  <c:v>1004.7301094515559</c:v>
                </c:pt>
                <c:pt idx="275">
                  <c:v>1004.3219871114077</c:v>
                </c:pt>
                <c:pt idx="276">
                  <c:v>1003.9138647712592</c:v>
                </c:pt>
                <c:pt idx="277">
                  <c:v>1003.505742431111</c:v>
                </c:pt>
                <c:pt idx="278">
                  <c:v>1003.0976200909626</c:v>
                </c:pt>
                <c:pt idx="279">
                  <c:v>1002.6894977508141</c:v>
                </c:pt>
                <c:pt idx="280">
                  <c:v>1002.2813754106578</c:v>
                </c:pt>
                <c:pt idx="281">
                  <c:v>1001.8732530705095</c:v>
                </c:pt>
                <c:pt idx="282">
                  <c:v>1001.465130730361</c:v>
                </c:pt>
                <c:pt idx="283">
                  <c:v>1001.0570083902128</c:v>
                </c:pt>
                <c:pt idx="284">
                  <c:v>1000.6488860500644</c:v>
                </c:pt>
                <c:pt idx="285">
                  <c:v>1000.2407637099161</c:v>
                </c:pt>
                <c:pt idx="286">
                  <c:v>999.83264136976766</c:v>
                </c:pt>
                <c:pt idx="287">
                  <c:v>999.42451902961932</c:v>
                </c:pt>
                <c:pt idx="288">
                  <c:v>999.01639668947098</c:v>
                </c:pt>
                <c:pt idx="289">
                  <c:v>998.60827434932253</c:v>
                </c:pt>
                <c:pt idx="290">
                  <c:v>998.20015200917419</c:v>
                </c:pt>
                <c:pt idx="291">
                  <c:v>997.79202966902574</c:v>
                </c:pt>
                <c:pt idx="292">
                  <c:v>997.3839073288774</c:v>
                </c:pt>
                <c:pt idx="293">
                  <c:v>996.97578498872099</c:v>
                </c:pt>
                <c:pt idx="294">
                  <c:v>996.56766264857254</c:v>
                </c:pt>
                <c:pt idx="295">
                  <c:v>996.15954030842431</c:v>
                </c:pt>
                <c:pt idx="296">
                  <c:v>995.75141796827586</c:v>
                </c:pt>
                <c:pt idx="297">
                  <c:v>995.34329562812763</c:v>
                </c:pt>
                <c:pt idx="298">
                  <c:v>994.93517328797918</c:v>
                </c:pt>
                <c:pt idx="299">
                  <c:v>994.52705094783084</c:v>
                </c:pt>
                <c:pt idx="300">
                  <c:v>994.11892860768239</c:v>
                </c:pt>
                <c:pt idx="301">
                  <c:v>993.71080626753394</c:v>
                </c:pt>
                <c:pt idx="302">
                  <c:v>993.30268392738571</c:v>
                </c:pt>
                <c:pt idx="303">
                  <c:v>992.89456158723726</c:v>
                </c:pt>
                <c:pt idx="304">
                  <c:v>992.48643924708892</c:v>
                </c:pt>
                <c:pt idx="305">
                  <c:v>992.07831690694047</c:v>
                </c:pt>
                <c:pt idx="306">
                  <c:v>991.67019456678406</c:v>
                </c:pt>
                <c:pt idx="307">
                  <c:v>991.26207222663584</c:v>
                </c:pt>
                <c:pt idx="308">
                  <c:v>990.85394988648738</c:v>
                </c:pt>
                <c:pt idx="309">
                  <c:v>990.44582754633916</c:v>
                </c:pt>
                <c:pt idx="310">
                  <c:v>990.03770520619071</c:v>
                </c:pt>
                <c:pt idx="311">
                  <c:v>989.62958286604226</c:v>
                </c:pt>
                <c:pt idx="312">
                  <c:v>989.22146052589392</c:v>
                </c:pt>
                <c:pt idx="313">
                  <c:v>988.81333818574547</c:v>
                </c:pt>
                <c:pt idx="314">
                  <c:v>988.40521584559713</c:v>
                </c:pt>
                <c:pt idx="315">
                  <c:v>987.99709350544867</c:v>
                </c:pt>
                <c:pt idx="316">
                  <c:v>987.58897116530034</c:v>
                </c:pt>
                <c:pt idx="317">
                  <c:v>987.18084882515188</c:v>
                </c:pt>
                <c:pt idx="318">
                  <c:v>986.77272648500355</c:v>
                </c:pt>
                <c:pt idx="319">
                  <c:v>986.36460414484714</c:v>
                </c:pt>
                <c:pt idx="320">
                  <c:v>985.95648180469868</c:v>
                </c:pt>
                <c:pt idx="321">
                  <c:v>985.54835946455023</c:v>
                </c:pt>
                <c:pt idx="322">
                  <c:v>985.14023712440189</c:v>
                </c:pt>
                <c:pt idx="323">
                  <c:v>984.73211478425344</c:v>
                </c:pt>
                <c:pt idx="324">
                  <c:v>984.3239924441051</c:v>
                </c:pt>
                <c:pt idx="325">
                  <c:v>983.91587010395676</c:v>
                </c:pt>
                <c:pt idx="326">
                  <c:v>985.4216026321825</c:v>
                </c:pt>
                <c:pt idx="327">
                  <c:v>986.92733516041631</c:v>
                </c:pt>
                <c:pt idx="328">
                  <c:v>988.43306768864193</c:v>
                </c:pt>
                <c:pt idx="329">
                  <c:v>989.93880021687573</c:v>
                </c:pt>
                <c:pt idx="330">
                  <c:v>991.44453274510136</c:v>
                </c:pt>
                <c:pt idx="331">
                  <c:v>992.95026527333494</c:v>
                </c:pt>
                <c:pt idx="332">
                  <c:v>994.45599780156056</c:v>
                </c:pt>
                <c:pt idx="333">
                  <c:v>995.96173032979425</c:v>
                </c:pt>
                <c:pt idx="334">
                  <c:v>997.46746285801987</c:v>
                </c:pt>
                <c:pt idx="335">
                  <c:v>998.97319538625345</c:v>
                </c:pt>
                <c:pt idx="336">
                  <c:v>1000.4789279144792</c:v>
                </c:pt>
                <c:pt idx="337">
                  <c:v>1001.984660442713</c:v>
                </c:pt>
                <c:pt idx="338">
                  <c:v>1003.4903929709387</c:v>
                </c:pt>
                <c:pt idx="339">
                  <c:v>1004.9961254991645</c:v>
                </c:pt>
                <c:pt idx="340">
                  <c:v>1006.5018580273983</c:v>
                </c:pt>
                <c:pt idx="341">
                  <c:v>1008.007590555624</c:v>
                </c:pt>
                <c:pt idx="342">
                  <c:v>1009.5133230838578</c:v>
                </c:pt>
                <c:pt idx="343">
                  <c:v>1011.0190556120834</c:v>
                </c:pt>
                <c:pt idx="344">
                  <c:v>1012.5247881403171</c:v>
                </c:pt>
                <c:pt idx="345">
                  <c:v>1014.0305206685427</c:v>
                </c:pt>
                <c:pt idx="346">
                  <c:v>1015.5362531967767</c:v>
                </c:pt>
                <c:pt idx="347">
                  <c:v>1017.0419857250023</c:v>
                </c:pt>
                <c:pt idx="348">
                  <c:v>1018.547718253236</c:v>
                </c:pt>
                <c:pt idx="349">
                  <c:v>1020.0534507814618</c:v>
                </c:pt>
                <c:pt idx="350">
                  <c:v>1021.5591833096955</c:v>
                </c:pt>
                <c:pt idx="351">
                  <c:v>1023.0649158379213</c:v>
                </c:pt>
                <c:pt idx="352">
                  <c:v>1024.570648366147</c:v>
                </c:pt>
                <c:pt idx="353">
                  <c:v>1026.0763808943809</c:v>
                </c:pt>
                <c:pt idx="354">
                  <c:v>1027.5821134226067</c:v>
                </c:pt>
                <c:pt idx="355">
                  <c:v>1029.0878459508403</c:v>
                </c:pt>
                <c:pt idx="356">
                  <c:v>1030.5935784790661</c:v>
                </c:pt>
                <c:pt idx="357">
                  <c:v>1032.0993110073</c:v>
                </c:pt>
                <c:pt idx="358">
                  <c:v>1033.6050435355257</c:v>
                </c:pt>
                <c:pt idx="359">
                  <c:v>1035.1107760637592</c:v>
                </c:pt>
                <c:pt idx="360">
                  <c:v>1036.6165085919849</c:v>
                </c:pt>
                <c:pt idx="361">
                  <c:v>1038.1222411202186</c:v>
                </c:pt>
                <c:pt idx="362">
                  <c:v>1039.6279736484441</c:v>
                </c:pt>
                <c:pt idx="363">
                  <c:v>1041.1337061766778</c:v>
                </c:pt>
                <c:pt idx="364">
                  <c:v>1042.6394387049038</c:v>
                </c:pt>
                <c:pt idx="365">
                  <c:v>1044.1451712331293</c:v>
                </c:pt>
                <c:pt idx="366">
                  <c:v>1045.650903761363</c:v>
                </c:pt>
                <c:pt idx="367">
                  <c:v>1047.1566362895887</c:v>
                </c:pt>
                <c:pt idx="368">
                  <c:v>1048.6623688178227</c:v>
                </c:pt>
                <c:pt idx="369">
                  <c:v>1050.1681013460484</c:v>
                </c:pt>
                <c:pt idx="370">
                  <c:v>1051.6738338742821</c:v>
                </c:pt>
                <c:pt idx="371">
                  <c:v>1053.1795664025078</c:v>
                </c:pt>
                <c:pt idx="372">
                  <c:v>1054.6852989307415</c:v>
                </c:pt>
                <c:pt idx="373">
                  <c:v>1056.191031458967</c:v>
                </c:pt>
                <c:pt idx="374">
                  <c:v>1057.6967639872007</c:v>
                </c:pt>
                <c:pt idx="375">
                  <c:v>1059.2024965154264</c:v>
                </c:pt>
                <c:pt idx="376">
                  <c:v>1060.7082290436601</c:v>
                </c:pt>
                <c:pt idx="377">
                  <c:v>1062.2139615718856</c:v>
                </c:pt>
                <c:pt idx="378">
                  <c:v>1063.7196941001114</c:v>
                </c:pt>
                <c:pt idx="379">
                  <c:v>1065.2254266283448</c:v>
                </c:pt>
                <c:pt idx="380">
                  <c:v>1066.7311591565706</c:v>
                </c:pt>
                <c:pt idx="381">
                  <c:v>1068.2368916848043</c:v>
                </c:pt>
                <c:pt idx="382">
                  <c:v>1069.7426242130298</c:v>
                </c:pt>
                <c:pt idx="383">
                  <c:v>1071.2483567412637</c:v>
                </c:pt>
                <c:pt idx="384">
                  <c:v>1072.7540892694894</c:v>
                </c:pt>
                <c:pt idx="385">
                  <c:v>1074.2598217977231</c:v>
                </c:pt>
                <c:pt idx="386">
                  <c:v>1075.7655543259489</c:v>
                </c:pt>
                <c:pt idx="387">
                  <c:v>1077.2712868541826</c:v>
                </c:pt>
                <c:pt idx="388">
                  <c:v>1078.7770193824081</c:v>
                </c:pt>
                <c:pt idx="389">
                  <c:v>1080.282751910642</c:v>
                </c:pt>
                <c:pt idx="390">
                  <c:v>1081.7884844388677</c:v>
                </c:pt>
                <c:pt idx="391">
                  <c:v>1081.4723350737684</c:v>
                </c:pt>
                <c:pt idx="392">
                  <c:v>1081.156185708661</c:v>
                </c:pt>
                <c:pt idx="393">
                  <c:v>1080.8400363435619</c:v>
                </c:pt>
                <c:pt idx="394">
                  <c:v>1080.5238869784625</c:v>
                </c:pt>
                <c:pt idx="395">
                  <c:v>1080.2077376133552</c:v>
                </c:pt>
                <c:pt idx="396">
                  <c:v>1079.8915882482561</c:v>
                </c:pt>
                <c:pt idx="397">
                  <c:v>1079.5754388831567</c:v>
                </c:pt>
                <c:pt idx="398">
                  <c:v>1079.2592895180576</c:v>
                </c:pt>
                <c:pt idx="399">
                  <c:v>1078.94314015295</c:v>
                </c:pt>
                <c:pt idx="400">
                  <c:v>1078.6269907878509</c:v>
                </c:pt>
                <c:pt idx="401">
                  <c:v>1078.3108414227518</c:v>
                </c:pt>
                <c:pt idx="402">
                  <c:v>1077.9946920576442</c:v>
                </c:pt>
                <c:pt idx="403">
                  <c:v>1077.6785426925449</c:v>
                </c:pt>
                <c:pt idx="404">
                  <c:v>1077.3623933274457</c:v>
                </c:pt>
                <c:pt idx="405">
                  <c:v>1077.0462439623384</c:v>
                </c:pt>
                <c:pt idx="406">
                  <c:v>1076.7300945972388</c:v>
                </c:pt>
                <c:pt idx="407">
                  <c:v>1076.4139452321397</c:v>
                </c:pt>
                <c:pt idx="408">
                  <c:v>1076.0977958670323</c:v>
                </c:pt>
                <c:pt idx="409">
                  <c:v>1075.7816465019332</c:v>
                </c:pt>
                <c:pt idx="410">
                  <c:v>1075.4654971368336</c:v>
                </c:pt>
                <c:pt idx="411">
                  <c:v>1075.1493477717345</c:v>
                </c:pt>
                <c:pt idx="412">
                  <c:v>1074.8331984066272</c:v>
                </c:pt>
                <c:pt idx="413">
                  <c:v>1074.517049041528</c:v>
                </c:pt>
                <c:pt idx="414">
                  <c:v>1074.2008996764284</c:v>
                </c:pt>
                <c:pt idx="415">
                  <c:v>1073.8847503113211</c:v>
                </c:pt>
                <c:pt idx="416">
                  <c:v>1073.568600946222</c:v>
                </c:pt>
                <c:pt idx="417">
                  <c:v>1073.2524515811228</c:v>
                </c:pt>
                <c:pt idx="418">
                  <c:v>1072.9363022160155</c:v>
                </c:pt>
                <c:pt idx="419">
                  <c:v>1072.6201528509162</c:v>
                </c:pt>
                <c:pt idx="420">
                  <c:v>1072.304003485817</c:v>
                </c:pt>
                <c:pt idx="421">
                  <c:v>1071.9878541207095</c:v>
                </c:pt>
                <c:pt idx="422">
                  <c:v>1071.6717047556103</c:v>
                </c:pt>
                <c:pt idx="423">
                  <c:v>1071.3555553905112</c:v>
                </c:pt>
                <c:pt idx="424">
                  <c:v>1071.0394060254121</c:v>
                </c:pt>
                <c:pt idx="425">
                  <c:v>1070.7232566603045</c:v>
                </c:pt>
                <c:pt idx="426">
                  <c:v>1070.4071072952054</c:v>
                </c:pt>
                <c:pt idx="427">
                  <c:v>1070.090957930106</c:v>
                </c:pt>
                <c:pt idx="428">
                  <c:v>1069.7748085649987</c:v>
                </c:pt>
                <c:pt idx="429">
                  <c:v>1069.4586591998993</c:v>
                </c:pt>
                <c:pt idx="430">
                  <c:v>1069.1425098348</c:v>
                </c:pt>
                <c:pt idx="431">
                  <c:v>1068.8263604696926</c:v>
                </c:pt>
                <c:pt idx="432">
                  <c:v>1068.5102111045933</c:v>
                </c:pt>
                <c:pt idx="433">
                  <c:v>1068.1940617394939</c:v>
                </c:pt>
                <c:pt idx="434">
                  <c:v>1067.8779123743866</c:v>
                </c:pt>
                <c:pt idx="435">
                  <c:v>1067.5617630092875</c:v>
                </c:pt>
                <c:pt idx="436">
                  <c:v>1067.2456136441883</c:v>
                </c:pt>
                <c:pt idx="437">
                  <c:v>1066.929464279089</c:v>
                </c:pt>
                <c:pt idx="438">
                  <c:v>1066.6133149139816</c:v>
                </c:pt>
                <c:pt idx="439">
                  <c:v>1066.2971655488823</c:v>
                </c:pt>
                <c:pt idx="440">
                  <c:v>1065.9810161837829</c:v>
                </c:pt>
                <c:pt idx="441">
                  <c:v>1065.6648668186754</c:v>
                </c:pt>
                <c:pt idx="442">
                  <c:v>1065.3487174535762</c:v>
                </c:pt>
                <c:pt idx="443">
                  <c:v>1065.0325680884769</c:v>
                </c:pt>
                <c:pt idx="444">
                  <c:v>1064.7164187233693</c:v>
                </c:pt>
                <c:pt idx="445">
                  <c:v>1064.40026935827</c:v>
                </c:pt>
                <c:pt idx="446">
                  <c:v>1064.0841199931708</c:v>
                </c:pt>
                <c:pt idx="447">
                  <c:v>1063.7679706280637</c:v>
                </c:pt>
                <c:pt idx="448">
                  <c:v>1063.4518212629644</c:v>
                </c:pt>
                <c:pt idx="449">
                  <c:v>1063.135671897865</c:v>
                </c:pt>
                <c:pt idx="450">
                  <c:v>1062.8195225327659</c:v>
                </c:pt>
                <c:pt idx="451">
                  <c:v>1062.5033731676585</c:v>
                </c:pt>
                <c:pt idx="452">
                  <c:v>1062.1872238025589</c:v>
                </c:pt>
                <c:pt idx="453">
                  <c:v>1061.8710744374598</c:v>
                </c:pt>
                <c:pt idx="454">
                  <c:v>1061.5549250723525</c:v>
                </c:pt>
                <c:pt idx="455">
                  <c:v>1061.2387757072534</c:v>
                </c:pt>
                <c:pt idx="456">
                  <c:v>1060.5674150016193</c:v>
                </c:pt>
                <c:pt idx="457">
                  <c:v>1059.8960542959776</c:v>
                </c:pt>
                <c:pt idx="458">
                  <c:v>1059.2246935903436</c:v>
                </c:pt>
                <c:pt idx="459">
                  <c:v>1058.5533328847018</c:v>
                </c:pt>
                <c:pt idx="460">
                  <c:v>1057.8819721790678</c:v>
                </c:pt>
                <c:pt idx="461">
                  <c:v>1057.210611473434</c:v>
                </c:pt>
                <c:pt idx="462">
                  <c:v>1056.5392507677921</c:v>
                </c:pt>
                <c:pt idx="463">
                  <c:v>1055.8678900621583</c:v>
                </c:pt>
                <c:pt idx="464">
                  <c:v>1055.1965293565163</c:v>
                </c:pt>
                <c:pt idx="465">
                  <c:v>1054.5251686508825</c:v>
                </c:pt>
                <c:pt idx="466">
                  <c:v>1053.8538079452485</c:v>
                </c:pt>
                <c:pt idx="467">
                  <c:v>1053.1824472396067</c:v>
                </c:pt>
                <c:pt idx="468">
                  <c:v>1052.5110865339727</c:v>
                </c:pt>
                <c:pt idx="469">
                  <c:v>1051.839725828331</c:v>
                </c:pt>
                <c:pt idx="470">
                  <c:v>1051.168365122697</c:v>
                </c:pt>
                <c:pt idx="471">
                  <c:v>1050.4970044170632</c:v>
                </c:pt>
                <c:pt idx="472">
                  <c:v>1049.8256437114212</c:v>
                </c:pt>
                <c:pt idx="473">
                  <c:v>1049.1542830057874</c:v>
                </c:pt>
                <c:pt idx="474">
                  <c:v>1048.4829223001536</c:v>
                </c:pt>
                <c:pt idx="475">
                  <c:v>1047.8115615945117</c:v>
                </c:pt>
                <c:pt idx="476">
                  <c:v>1047.1402008888779</c:v>
                </c:pt>
                <c:pt idx="477">
                  <c:v>1046.4688401832359</c:v>
                </c:pt>
                <c:pt idx="478">
                  <c:v>1045.7974794776021</c:v>
                </c:pt>
                <c:pt idx="479">
                  <c:v>1045.1261187719681</c:v>
                </c:pt>
                <c:pt idx="480">
                  <c:v>1044.4547580663263</c:v>
                </c:pt>
                <c:pt idx="481">
                  <c:v>1043.7833973606923</c:v>
                </c:pt>
                <c:pt idx="482">
                  <c:v>1043.1120366550506</c:v>
                </c:pt>
                <c:pt idx="483">
                  <c:v>1042.4406759494166</c:v>
                </c:pt>
                <c:pt idx="484">
                  <c:v>1041.7693152437828</c:v>
                </c:pt>
                <c:pt idx="485">
                  <c:v>1041.0979545381408</c:v>
                </c:pt>
                <c:pt idx="486">
                  <c:v>1040.426593832507</c:v>
                </c:pt>
                <c:pt idx="487">
                  <c:v>1039.7552331268651</c:v>
                </c:pt>
                <c:pt idx="488">
                  <c:v>1039.0838724212313</c:v>
                </c:pt>
                <c:pt idx="489">
                  <c:v>1038.4125117155972</c:v>
                </c:pt>
                <c:pt idx="490">
                  <c:v>1037.7411510099555</c:v>
                </c:pt>
                <c:pt idx="491">
                  <c:v>1037.0697903043215</c:v>
                </c:pt>
                <c:pt idx="492">
                  <c:v>1036.3984295986797</c:v>
                </c:pt>
                <c:pt idx="493">
                  <c:v>1035.7270688930457</c:v>
                </c:pt>
                <c:pt idx="494">
                  <c:v>1035.0557081874119</c:v>
                </c:pt>
                <c:pt idx="495">
                  <c:v>1034.38434748177</c:v>
                </c:pt>
                <c:pt idx="496">
                  <c:v>1033.7129867761362</c:v>
                </c:pt>
                <c:pt idx="497">
                  <c:v>1033.0416260704942</c:v>
                </c:pt>
                <c:pt idx="498">
                  <c:v>1032.3702653648604</c:v>
                </c:pt>
                <c:pt idx="499">
                  <c:v>1031.6989046592264</c:v>
                </c:pt>
                <c:pt idx="500">
                  <c:v>1031.0275439535847</c:v>
                </c:pt>
                <c:pt idx="501">
                  <c:v>1030.3561832479506</c:v>
                </c:pt>
                <c:pt idx="502">
                  <c:v>1029.6848225423089</c:v>
                </c:pt>
                <c:pt idx="503">
                  <c:v>1029.0134618366749</c:v>
                </c:pt>
                <c:pt idx="504">
                  <c:v>1028.3421011310411</c:v>
                </c:pt>
                <c:pt idx="505">
                  <c:v>1027.6707404253991</c:v>
                </c:pt>
                <c:pt idx="506">
                  <c:v>1026.9993797197651</c:v>
                </c:pt>
                <c:pt idx="507">
                  <c:v>1026.3280190141313</c:v>
                </c:pt>
                <c:pt idx="508">
                  <c:v>1025.6566583084893</c:v>
                </c:pt>
                <c:pt idx="509">
                  <c:v>1024.9852976028556</c:v>
                </c:pt>
                <c:pt idx="510">
                  <c:v>1024.3139368972138</c:v>
                </c:pt>
                <c:pt idx="511">
                  <c:v>1023.6425761915799</c:v>
                </c:pt>
                <c:pt idx="512">
                  <c:v>1022.971215485946</c:v>
                </c:pt>
                <c:pt idx="513">
                  <c:v>1022.299854780304</c:v>
                </c:pt>
                <c:pt idx="514">
                  <c:v>1021.6284940746701</c:v>
                </c:pt>
                <c:pt idx="515">
                  <c:v>1020.9571333690283</c:v>
                </c:pt>
                <c:pt idx="516">
                  <c:v>1020.2857726633944</c:v>
                </c:pt>
                <c:pt idx="517">
                  <c:v>1019.6144119577606</c:v>
                </c:pt>
                <c:pt idx="518">
                  <c:v>1018.9430512521186</c:v>
                </c:pt>
                <c:pt idx="519">
                  <c:v>1018.2716905464848</c:v>
                </c:pt>
                <c:pt idx="520">
                  <c:v>1017.6003298408427</c:v>
                </c:pt>
                <c:pt idx="521">
                  <c:v>1016.9289691352089</c:v>
                </c:pt>
                <c:pt idx="522">
                  <c:v>1017.3540288774121</c:v>
                </c:pt>
                <c:pt idx="523">
                  <c:v>1017.7790886196157</c:v>
                </c:pt>
                <c:pt idx="524">
                  <c:v>1018.2041483618191</c:v>
                </c:pt>
                <c:pt idx="525">
                  <c:v>1018.6292081040223</c:v>
                </c:pt>
                <c:pt idx="526">
                  <c:v>1019.0542678462257</c:v>
                </c:pt>
                <c:pt idx="527">
                  <c:v>1019.4793275884291</c:v>
                </c:pt>
                <c:pt idx="528">
                  <c:v>1019.9043873306323</c:v>
                </c:pt>
                <c:pt idx="529">
                  <c:v>1020.3294470728356</c:v>
                </c:pt>
                <c:pt idx="530">
                  <c:v>1020.7545068150389</c:v>
                </c:pt>
                <c:pt idx="531">
                  <c:v>1021.1795665572422</c:v>
                </c:pt>
                <c:pt idx="532">
                  <c:v>1021.6046262994456</c:v>
                </c:pt>
                <c:pt idx="533">
                  <c:v>1022.0296860416489</c:v>
                </c:pt>
                <c:pt idx="534">
                  <c:v>1022.4547457838522</c:v>
                </c:pt>
                <c:pt idx="535">
                  <c:v>1022.8798055260556</c:v>
                </c:pt>
                <c:pt idx="536">
                  <c:v>1023.3048652682589</c:v>
                </c:pt>
                <c:pt idx="537">
                  <c:v>1023.7299250104622</c:v>
                </c:pt>
                <c:pt idx="538">
                  <c:v>1024.1549847526655</c:v>
                </c:pt>
                <c:pt idx="539">
                  <c:v>1024.5800444948688</c:v>
                </c:pt>
                <c:pt idx="540">
                  <c:v>1025.0051042370721</c:v>
                </c:pt>
                <c:pt idx="541">
                  <c:v>1025.4301639792754</c:v>
                </c:pt>
                <c:pt idx="542">
                  <c:v>1025.8552237214788</c:v>
                </c:pt>
                <c:pt idx="543">
                  <c:v>1026.2802834636821</c:v>
                </c:pt>
                <c:pt idx="544">
                  <c:v>1026.7053432058856</c:v>
                </c:pt>
                <c:pt idx="545">
                  <c:v>1027.1304029480889</c:v>
                </c:pt>
                <c:pt idx="546">
                  <c:v>1027.5554626902922</c:v>
                </c:pt>
                <c:pt idx="547">
                  <c:v>1027.9805224324955</c:v>
                </c:pt>
                <c:pt idx="548">
                  <c:v>1028.4055821746988</c:v>
                </c:pt>
                <c:pt idx="549">
                  <c:v>1028.8306419169021</c:v>
                </c:pt>
                <c:pt idx="550">
                  <c:v>1029.2557016591054</c:v>
                </c:pt>
                <c:pt idx="551">
                  <c:v>1029.6807614013087</c:v>
                </c:pt>
                <c:pt idx="552">
                  <c:v>1030.1058211435122</c:v>
                </c:pt>
                <c:pt idx="553">
                  <c:v>1030.5308808857153</c:v>
                </c:pt>
                <c:pt idx="554">
                  <c:v>1030.9559406279188</c:v>
                </c:pt>
                <c:pt idx="555">
                  <c:v>1031.3810003701219</c:v>
                </c:pt>
                <c:pt idx="556">
                  <c:v>1031.8060601123252</c:v>
                </c:pt>
                <c:pt idx="557">
                  <c:v>1032.2311198545287</c:v>
                </c:pt>
                <c:pt idx="558">
                  <c:v>1032.6561795967318</c:v>
                </c:pt>
                <c:pt idx="559">
                  <c:v>1033.0812393389351</c:v>
                </c:pt>
                <c:pt idx="560">
                  <c:v>1033.5062990811386</c:v>
                </c:pt>
                <c:pt idx="561">
                  <c:v>1033.9313588233417</c:v>
                </c:pt>
                <c:pt idx="562">
                  <c:v>1034.356418565545</c:v>
                </c:pt>
                <c:pt idx="563">
                  <c:v>1034.7814783077486</c:v>
                </c:pt>
                <c:pt idx="564">
                  <c:v>1035.2065380499519</c:v>
                </c:pt>
                <c:pt idx="565">
                  <c:v>1035.6315977921549</c:v>
                </c:pt>
                <c:pt idx="566">
                  <c:v>1036.0566575343585</c:v>
                </c:pt>
                <c:pt idx="567">
                  <c:v>1036.4817172765618</c:v>
                </c:pt>
                <c:pt idx="568">
                  <c:v>1036.9067770187651</c:v>
                </c:pt>
                <c:pt idx="569">
                  <c:v>1037.3318367609686</c:v>
                </c:pt>
                <c:pt idx="570">
                  <c:v>1037.7568965031719</c:v>
                </c:pt>
                <c:pt idx="571">
                  <c:v>1038.181956245375</c:v>
                </c:pt>
                <c:pt idx="572">
                  <c:v>1038.6070159875785</c:v>
                </c:pt>
                <c:pt idx="573">
                  <c:v>1039.0320757297818</c:v>
                </c:pt>
                <c:pt idx="574">
                  <c:v>1039.4571354719851</c:v>
                </c:pt>
                <c:pt idx="575">
                  <c:v>1039.8821952141886</c:v>
                </c:pt>
                <c:pt idx="576">
                  <c:v>1040.3072549563917</c:v>
                </c:pt>
                <c:pt idx="577">
                  <c:v>1040.7323146985948</c:v>
                </c:pt>
                <c:pt idx="578">
                  <c:v>1041.1573744407983</c:v>
                </c:pt>
                <c:pt idx="579">
                  <c:v>1041.5824341830016</c:v>
                </c:pt>
                <c:pt idx="580">
                  <c:v>1042.0074939252049</c:v>
                </c:pt>
                <c:pt idx="581">
                  <c:v>1042.4325536674082</c:v>
                </c:pt>
                <c:pt idx="582">
                  <c:v>1042.8576134096118</c:v>
                </c:pt>
                <c:pt idx="583">
                  <c:v>1043.2826731518151</c:v>
                </c:pt>
                <c:pt idx="584">
                  <c:v>1043.7077328940184</c:v>
                </c:pt>
                <c:pt idx="585">
                  <c:v>1044.1327926362219</c:v>
                </c:pt>
                <c:pt idx="586">
                  <c:v>1043.9468661106193</c:v>
                </c:pt>
                <c:pt idx="587">
                  <c:v>1043.7609395850247</c:v>
                </c:pt>
                <c:pt idx="588">
                  <c:v>1043.575013059422</c:v>
                </c:pt>
                <c:pt idx="589">
                  <c:v>1043.3890865338192</c:v>
                </c:pt>
                <c:pt idx="590">
                  <c:v>1043.2031600082248</c:v>
                </c:pt>
                <c:pt idx="591">
                  <c:v>1043.0172334826223</c:v>
                </c:pt>
                <c:pt idx="592">
                  <c:v>1042.8313069570195</c:v>
                </c:pt>
                <c:pt idx="593">
                  <c:v>1042.6453804314167</c:v>
                </c:pt>
                <c:pt idx="594">
                  <c:v>1042.4594539058221</c:v>
                </c:pt>
                <c:pt idx="595">
                  <c:v>1042.2735273802195</c:v>
                </c:pt>
                <c:pt idx="596">
                  <c:v>1042.087600854617</c:v>
                </c:pt>
                <c:pt idx="597">
                  <c:v>1041.9016743290226</c:v>
                </c:pt>
                <c:pt idx="598">
                  <c:v>1041.7157478034201</c:v>
                </c:pt>
                <c:pt idx="599">
                  <c:v>1041.5298212778175</c:v>
                </c:pt>
                <c:pt idx="600">
                  <c:v>1041.3438947522229</c:v>
                </c:pt>
                <c:pt idx="601">
                  <c:v>1041.1579682266201</c:v>
                </c:pt>
                <c:pt idx="602">
                  <c:v>1040.9720417010174</c:v>
                </c:pt>
                <c:pt idx="603">
                  <c:v>1040.7861151754228</c:v>
                </c:pt>
                <c:pt idx="604">
                  <c:v>1040.6001886498202</c:v>
                </c:pt>
                <c:pt idx="605">
                  <c:v>1040.4142621242174</c:v>
                </c:pt>
                <c:pt idx="606">
                  <c:v>1040.2283355986146</c:v>
                </c:pt>
                <c:pt idx="607">
                  <c:v>1040.0424090730201</c:v>
                </c:pt>
                <c:pt idx="608">
                  <c:v>1039.8564825474175</c:v>
                </c:pt>
                <c:pt idx="609">
                  <c:v>1039.6705560218147</c:v>
                </c:pt>
                <c:pt idx="610">
                  <c:v>1039.4846294962201</c:v>
                </c:pt>
                <c:pt idx="611">
                  <c:v>1039.2987029706178</c:v>
                </c:pt>
                <c:pt idx="612">
                  <c:v>1039.112776445015</c:v>
                </c:pt>
                <c:pt idx="613">
                  <c:v>1038.9268499194204</c:v>
                </c:pt>
                <c:pt idx="614">
                  <c:v>1038.7409233938179</c:v>
                </c:pt>
                <c:pt idx="615">
                  <c:v>1038.5549968682151</c:v>
                </c:pt>
                <c:pt idx="616">
                  <c:v>1038.3690703426205</c:v>
                </c:pt>
                <c:pt idx="617">
                  <c:v>1038.1831438170179</c:v>
                </c:pt>
                <c:pt idx="618">
                  <c:v>1037.9972172914154</c:v>
                </c:pt>
                <c:pt idx="619">
                  <c:v>1037.8112907658128</c:v>
                </c:pt>
                <c:pt idx="620">
                  <c:v>1037.6253642402182</c:v>
                </c:pt>
                <c:pt idx="621">
                  <c:v>1037.4394377146155</c:v>
                </c:pt>
                <c:pt idx="622">
                  <c:v>1037.2535111890129</c:v>
                </c:pt>
                <c:pt idx="623">
                  <c:v>1037.0675846634183</c:v>
                </c:pt>
                <c:pt idx="624">
                  <c:v>1036.8816581378155</c:v>
                </c:pt>
                <c:pt idx="625">
                  <c:v>1036.6957316122127</c:v>
                </c:pt>
                <c:pt idx="626">
                  <c:v>1036.5098050866184</c:v>
                </c:pt>
                <c:pt idx="627">
                  <c:v>1036.3238785610158</c:v>
                </c:pt>
                <c:pt idx="628">
                  <c:v>1036.137952035413</c:v>
                </c:pt>
                <c:pt idx="629">
                  <c:v>1035.9520255098184</c:v>
                </c:pt>
                <c:pt idx="630">
                  <c:v>1035.7660989842157</c:v>
                </c:pt>
                <c:pt idx="631">
                  <c:v>1035.5801724586131</c:v>
                </c:pt>
                <c:pt idx="632">
                  <c:v>1035.3942459330106</c:v>
                </c:pt>
                <c:pt idx="633">
                  <c:v>1035.2083194074162</c:v>
                </c:pt>
                <c:pt idx="634">
                  <c:v>1035.0223928818134</c:v>
                </c:pt>
                <c:pt idx="635">
                  <c:v>1034.8364663562108</c:v>
                </c:pt>
                <c:pt idx="636">
                  <c:v>1034.6505398306163</c:v>
                </c:pt>
                <c:pt idx="637">
                  <c:v>1034.4646133050135</c:v>
                </c:pt>
                <c:pt idx="638">
                  <c:v>1034.2786867794107</c:v>
                </c:pt>
                <c:pt idx="639">
                  <c:v>1034.0927602538163</c:v>
                </c:pt>
                <c:pt idx="640">
                  <c:v>1033.9068337282138</c:v>
                </c:pt>
                <c:pt idx="641">
                  <c:v>1033.720907202611</c:v>
                </c:pt>
                <c:pt idx="642">
                  <c:v>1033.5349806770164</c:v>
                </c:pt>
                <c:pt idx="643">
                  <c:v>1033.3490541514136</c:v>
                </c:pt>
                <c:pt idx="644">
                  <c:v>1033.1631276258111</c:v>
                </c:pt>
                <c:pt idx="645">
                  <c:v>1032.9772011002085</c:v>
                </c:pt>
                <c:pt idx="646">
                  <c:v>1032.7912745746141</c:v>
                </c:pt>
                <c:pt idx="647">
                  <c:v>1032.6053480490116</c:v>
                </c:pt>
                <c:pt idx="648">
                  <c:v>1032.419421523409</c:v>
                </c:pt>
                <c:pt idx="649">
                  <c:v>1032.2334949978144</c:v>
                </c:pt>
                <c:pt idx="650">
                  <c:v>1032.0475684722117</c:v>
                </c:pt>
                <c:pt idx="651">
                  <c:v>1032.7534298278729</c:v>
                </c:pt>
                <c:pt idx="652">
                  <c:v>1033.4592911835423</c:v>
                </c:pt>
                <c:pt idx="653">
                  <c:v>1034.1651525392035</c:v>
                </c:pt>
                <c:pt idx="654">
                  <c:v>1034.8710138948647</c:v>
                </c:pt>
                <c:pt idx="655">
                  <c:v>1035.576875250526</c:v>
                </c:pt>
                <c:pt idx="656">
                  <c:v>1036.2827366061954</c:v>
                </c:pt>
                <c:pt idx="657">
                  <c:v>1036.9885979618566</c:v>
                </c:pt>
                <c:pt idx="658">
                  <c:v>1037.6944593175176</c:v>
                </c:pt>
                <c:pt idx="659">
                  <c:v>1038.4003206731786</c:v>
                </c:pt>
                <c:pt idx="660">
                  <c:v>1039.106182028848</c:v>
                </c:pt>
                <c:pt idx="661">
                  <c:v>1039.812043384509</c:v>
                </c:pt>
                <c:pt idx="662">
                  <c:v>1040.51790474017</c:v>
                </c:pt>
                <c:pt idx="663">
                  <c:v>1041.2237660958394</c:v>
                </c:pt>
                <c:pt idx="664">
                  <c:v>1041.9296274515004</c:v>
                </c:pt>
                <c:pt idx="665">
                  <c:v>1042.6354888071617</c:v>
                </c:pt>
                <c:pt idx="666">
                  <c:v>1043.3413501628227</c:v>
                </c:pt>
                <c:pt idx="667">
                  <c:v>1044.0472115184921</c:v>
                </c:pt>
                <c:pt idx="668">
                  <c:v>1044.7530728741531</c:v>
                </c:pt>
                <c:pt idx="669">
                  <c:v>1045.4589342298143</c:v>
                </c:pt>
                <c:pt idx="670">
                  <c:v>1046.1647955854755</c:v>
                </c:pt>
                <c:pt idx="671">
                  <c:v>1046.8706569411449</c:v>
                </c:pt>
                <c:pt idx="672">
                  <c:v>1047.5765182968062</c:v>
                </c:pt>
                <c:pt idx="673">
                  <c:v>1048.2823796524672</c:v>
                </c:pt>
                <c:pt idx="674">
                  <c:v>1048.9882410081366</c:v>
                </c:pt>
                <c:pt idx="675">
                  <c:v>1049.6941023637978</c:v>
                </c:pt>
                <c:pt idx="676">
                  <c:v>1050.3999637194588</c:v>
                </c:pt>
                <c:pt idx="677">
                  <c:v>1051.10582507512</c:v>
                </c:pt>
                <c:pt idx="678">
                  <c:v>1051.8116864307895</c:v>
                </c:pt>
                <c:pt idx="679">
                  <c:v>1052.5175477864507</c:v>
                </c:pt>
                <c:pt idx="680">
                  <c:v>1053.2234091421119</c:v>
                </c:pt>
                <c:pt idx="681">
                  <c:v>1053.9292704977731</c:v>
                </c:pt>
                <c:pt idx="682">
                  <c:v>1054.6351318534425</c:v>
                </c:pt>
                <c:pt idx="683">
                  <c:v>1055.3409932091038</c:v>
                </c:pt>
                <c:pt idx="684">
                  <c:v>1056.046854564765</c:v>
                </c:pt>
                <c:pt idx="685">
                  <c:v>1056.7527159204342</c:v>
                </c:pt>
                <c:pt idx="686">
                  <c:v>1057.4585772760956</c:v>
                </c:pt>
                <c:pt idx="687">
                  <c:v>1058.1644386317569</c:v>
                </c:pt>
                <c:pt idx="688">
                  <c:v>1058.8702999874181</c:v>
                </c:pt>
                <c:pt idx="689">
                  <c:v>1059.5761613430871</c:v>
                </c:pt>
                <c:pt idx="690">
                  <c:v>1060.2820226987485</c:v>
                </c:pt>
                <c:pt idx="691">
                  <c:v>1060.9878840544095</c:v>
                </c:pt>
                <c:pt idx="692">
                  <c:v>1061.6937454100707</c:v>
                </c:pt>
                <c:pt idx="693">
                  <c:v>1062.3996067657399</c:v>
                </c:pt>
                <c:pt idx="694">
                  <c:v>1063.1054681214014</c:v>
                </c:pt>
                <c:pt idx="695">
                  <c:v>1063.8113294770626</c:v>
                </c:pt>
                <c:pt idx="696">
                  <c:v>1064.5171908327318</c:v>
                </c:pt>
                <c:pt idx="697">
                  <c:v>1065.223052188393</c:v>
                </c:pt>
                <c:pt idx="698">
                  <c:v>1065.9289135440542</c:v>
                </c:pt>
                <c:pt idx="699">
                  <c:v>1066.6347748997155</c:v>
                </c:pt>
                <c:pt idx="700">
                  <c:v>1067.3406362553847</c:v>
                </c:pt>
                <c:pt idx="701">
                  <c:v>1068.0464976110461</c:v>
                </c:pt>
                <c:pt idx="702">
                  <c:v>1068.7523589667073</c:v>
                </c:pt>
                <c:pt idx="703">
                  <c:v>1069.4582203223686</c:v>
                </c:pt>
                <c:pt idx="704">
                  <c:v>1070.1640816780377</c:v>
                </c:pt>
                <c:pt idx="705">
                  <c:v>1070.8699430336992</c:v>
                </c:pt>
                <c:pt idx="706">
                  <c:v>1071.5758043893604</c:v>
                </c:pt>
                <c:pt idx="707">
                  <c:v>1072.2816657450296</c:v>
                </c:pt>
                <c:pt idx="708">
                  <c:v>1072.9875271006908</c:v>
                </c:pt>
                <c:pt idx="709">
                  <c:v>1073.6933884563523</c:v>
                </c:pt>
                <c:pt idx="710">
                  <c:v>1074.3992498120135</c:v>
                </c:pt>
                <c:pt idx="711">
                  <c:v>1075.1051111676827</c:v>
                </c:pt>
                <c:pt idx="712">
                  <c:v>1075.8109725233439</c:v>
                </c:pt>
                <c:pt idx="713">
                  <c:v>1076.5168338790052</c:v>
                </c:pt>
                <c:pt idx="714">
                  <c:v>1077.2226952346662</c:v>
                </c:pt>
                <c:pt idx="715">
                  <c:v>1077.9285565903353</c:v>
                </c:pt>
                <c:pt idx="716">
                  <c:v>1078.6344179459966</c:v>
                </c:pt>
                <c:pt idx="717">
                  <c:v>1078.4823956471166</c:v>
                </c:pt>
                <c:pt idx="718">
                  <c:v>1078.3303733482367</c:v>
                </c:pt>
                <c:pt idx="719">
                  <c:v>1078.1783510493565</c:v>
                </c:pt>
                <c:pt idx="720">
                  <c:v>1078.0263287504765</c:v>
                </c:pt>
                <c:pt idx="721">
                  <c:v>1077.8743064515966</c:v>
                </c:pt>
                <c:pt idx="722">
                  <c:v>1077.7222841527164</c:v>
                </c:pt>
                <c:pt idx="723">
                  <c:v>1077.5702618538364</c:v>
                </c:pt>
                <c:pt idx="724">
                  <c:v>1077.4182395549565</c:v>
                </c:pt>
                <c:pt idx="725">
                  <c:v>1077.2662172560845</c:v>
                </c:pt>
                <c:pt idx="726">
                  <c:v>1077.1141949572043</c:v>
                </c:pt>
                <c:pt idx="727">
                  <c:v>1076.9621726583243</c:v>
                </c:pt>
                <c:pt idx="728">
                  <c:v>1076.8101503594444</c:v>
                </c:pt>
                <c:pt idx="729">
                  <c:v>1076.6581280605642</c:v>
                </c:pt>
                <c:pt idx="730">
                  <c:v>1076.5061057616842</c:v>
                </c:pt>
                <c:pt idx="731">
                  <c:v>1076.3540834628043</c:v>
                </c:pt>
                <c:pt idx="732">
                  <c:v>1076.2020611639241</c:v>
                </c:pt>
                <c:pt idx="733">
                  <c:v>1076.0500388650441</c:v>
                </c:pt>
                <c:pt idx="734">
                  <c:v>1075.8980165661642</c:v>
                </c:pt>
                <c:pt idx="735">
                  <c:v>1075.745994267284</c:v>
                </c:pt>
                <c:pt idx="736">
                  <c:v>1075.593971968404</c:v>
                </c:pt>
                <c:pt idx="737">
                  <c:v>1075.4419496695241</c:v>
                </c:pt>
                <c:pt idx="738">
                  <c:v>1075.2899273706439</c:v>
                </c:pt>
                <c:pt idx="739">
                  <c:v>1075.137905071764</c:v>
                </c:pt>
                <c:pt idx="740">
                  <c:v>1074.985882772884</c:v>
                </c:pt>
                <c:pt idx="741">
                  <c:v>1074.833860474012</c:v>
                </c:pt>
                <c:pt idx="742">
                  <c:v>1074.681838175132</c:v>
                </c:pt>
                <c:pt idx="743">
                  <c:v>1074.5298158762521</c:v>
                </c:pt>
                <c:pt idx="744">
                  <c:v>1074.3777935773719</c:v>
                </c:pt>
                <c:pt idx="745">
                  <c:v>1074.2257712784919</c:v>
                </c:pt>
                <c:pt idx="746">
                  <c:v>1074.073748979612</c:v>
                </c:pt>
                <c:pt idx="747">
                  <c:v>1073.9217266807318</c:v>
                </c:pt>
                <c:pt idx="748">
                  <c:v>1073.7697043818519</c:v>
                </c:pt>
                <c:pt idx="749">
                  <c:v>1073.6176820829719</c:v>
                </c:pt>
                <c:pt idx="750">
                  <c:v>1073.4656597840917</c:v>
                </c:pt>
                <c:pt idx="751">
                  <c:v>1073.3136374852118</c:v>
                </c:pt>
                <c:pt idx="752">
                  <c:v>1073.1616151863318</c:v>
                </c:pt>
                <c:pt idx="753">
                  <c:v>1073.0095928874516</c:v>
                </c:pt>
                <c:pt idx="754">
                  <c:v>1072.8575705885717</c:v>
                </c:pt>
                <c:pt idx="755">
                  <c:v>1072.7055482896917</c:v>
                </c:pt>
                <c:pt idx="756">
                  <c:v>1072.5535259908115</c:v>
                </c:pt>
                <c:pt idx="757">
                  <c:v>1072.4015036919316</c:v>
                </c:pt>
                <c:pt idx="758">
                  <c:v>1072.2494813930598</c:v>
                </c:pt>
                <c:pt idx="759">
                  <c:v>1072.0974590941796</c:v>
                </c:pt>
                <c:pt idx="760">
                  <c:v>1071.9454367952997</c:v>
                </c:pt>
                <c:pt idx="761">
                  <c:v>1071.7934144964197</c:v>
                </c:pt>
                <c:pt idx="762">
                  <c:v>1071.6413921975395</c:v>
                </c:pt>
                <c:pt idx="763">
                  <c:v>1071.4893698986596</c:v>
                </c:pt>
                <c:pt idx="764">
                  <c:v>1071.3373475997796</c:v>
                </c:pt>
                <c:pt idx="765">
                  <c:v>1071.1853253008994</c:v>
                </c:pt>
                <c:pt idx="766">
                  <c:v>1071.0333030020195</c:v>
                </c:pt>
                <c:pt idx="767">
                  <c:v>1070.8812807031395</c:v>
                </c:pt>
                <c:pt idx="768">
                  <c:v>1070.7292584042593</c:v>
                </c:pt>
                <c:pt idx="769">
                  <c:v>1070.5772361053794</c:v>
                </c:pt>
                <c:pt idx="770">
                  <c:v>1070.4252138064994</c:v>
                </c:pt>
                <c:pt idx="771">
                  <c:v>1070.2731915076192</c:v>
                </c:pt>
                <c:pt idx="772">
                  <c:v>1070.1211692087393</c:v>
                </c:pt>
                <c:pt idx="773">
                  <c:v>1069.9691469098593</c:v>
                </c:pt>
                <c:pt idx="774">
                  <c:v>1069.8171246109873</c:v>
                </c:pt>
                <c:pt idx="775">
                  <c:v>1069.6651023121071</c:v>
                </c:pt>
                <c:pt idx="776">
                  <c:v>1069.5130800132272</c:v>
                </c:pt>
                <c:pt idx="777">
                  <c:v>1069.3610577143472</c:v>
                </c:pt>
                <c:pt idx="778">
                  <c:v>1069.209035415467</c:v>
                </c:pt>
                <c:pt idx="779">
                  <c:v>1069.0570131165871</c:v>
                </c:pt>
                <c:pt idx="780">
                  <c:v>1068.9049908177071</c:v>
                </c:pt>
                <c:pt idx="781">
                  <c:v>1068.7529685188269</c:v>
                </c:pt>
                <c:pt idx="782">
                  <c:v>1068.600946219947</c:v>
                </c:pt>
                <c:pt idx="783">
                  <c:v>1068.5608415001118</c:v>
                </c:pt>
                <c:pt idx="784">
                  <c:v>1068.5207367802764</c:v>
                </c:pt>
                <c:pt idx="785">
                  <c:v>1068.4806320604412</c:v>
                </c:pt>
                <c:pt idx="786">
                  <c:v>1068.440527340606</c:v>
                </c:pt>
                <c:pt idx="787">
                  <c:v>1068.4004226207708</c:v>
                </c:pt>
                <c:pt idx="788">
                  <c:v>1068.3603179009353</c:v>
                </c:pt>
                <c:pt idx="789">
                  <c:v>1068.3202131811001</c:v>
                </c:pt>
                <c:pt idx="790">
                  <c:v>1068.2801084612649</c:v>
                </c:pt>
                <c:pt idx="791">
                  <c:v>1068.2400037414295</c:v>
                </c:pt>
                <c:pt idx="792">
                  <c:v>1068.1998990215943</c:v>
                </c:pt>
                <c:pt idx="793">
                  <c:v>1068.1597943017591</c:v>
                </c:pt>
                <c:pt idx="794">
                  <c:v>1068.1196895819239</c:v>
                </c:pt>
                <c:pt idx="795">
                  <c:v>1068.0795848620885</c:v>
                </c:pt>
                <c:pt idx="796">
                  <c:v>1068.0394801422533</c:v>
                </c:pt>
                <c:pt idx="797">
                  <c:v>1067.9993754224181</c:v>
                </c:pt>
                <c:pt idx="798">
                  <c:v>1067.9592707025829</c:v>
                </c:pt>
                <c:pt idx="799">
                  <c:v>1067.9191659827475</c:v>
                </c:pt>
                <c:pt idx="800">
                  <c:v>1067.8790612629123</c:v>
                </c:pt>
                <c:pt idx="801">
                  <c:v>1067.8389565430771</c:v>
                </c:pt>
                <c:pt idx="802">
                  <c:v>1067.7988518232416</c:v>
                </c:pt>
                <c:pt idx="803">
                  <c:v>1067.7587471034064</c:v>
                </c:pt>
                <c:pt idx="804">
                  <c:v>1067.7186423835713</c:v>
                </c:pt>
                <c:pt idx="805">
                  <c:v>1067.6785376637361</c:v>
                </c:pt>
                <c:pt idx="806">
                  <c:v>1067.6384329439006</c:v>
                </c:pt>
                <c:pt idx="807">
                  <c:v>1067.5983282240654</c:v>
                </c:pt>
                <c:pt idx="808">
                  <c:v>1067.5582235042302</c:v>
                </c:pt>
                <c:pt idx="809">
                  <c:v>1067.518118784395</c:v>
                </c:pt>
                <c:pt idx="810">
                  <c:v>1067.4780140645596</c:v>
                </c:pt>
                <c:pt idx="811">
                  <c:v>1067.4379093447244</c:v>
                </c:pt>
                <c:pt idx="812">
                  <c:v>1067.3978046248892</c:v>
                </c:pt>
                <c:pt idx="813">
                  <c:v>1067.3576999050538</c:v>
                </c:pt>
                <c:pt idx="814">
                  <c:v>1067.3175951852186</c:v>
                </c:pt>
                <c:pt idx="815">
                  <c:v>1067.2774904653834</c:v>
                </c:pt>
                <c:pt idx="816">
                  <c:v>1067.2373857455482</c:v>
                </c:pt>
                <c:pt idx="817">
                  <c:v>1067.1972810257128</c:v>
                </c:pt>
                <c:pt idx="818">
                  <c:v>1067.1571763058776</c:v>
                </c:pt>
                <c:pt idx="819">
                  <c:v>1067.1170715860424</c:v>
                </c:pt>
                <c:pt idx="820">
                  <c:v>1067.0769668662072</c:v>
                </c:pt>
                <c:pt idx="821">
                  <c:v>1067.0368621463717</c:v>
                </c:pt>
                <c:pt idx="822">
                  <c:v>1066.9967574265365</c:v>
                </c:pt>
                <c:pt idx="823">
                  <c:v>1066.9566527067013</c:v>
                </c:pt>
                <c:pt idx="824">
                  <c:v>1066.9165479868659</c:v>
                </c:pt>
                <c:pt idx="825">
                  <c:v>1066.8764432670307</c:v>
                </c:pt>
                <c:pt idx="826">
                  <c:v>1066.8363385471955</c:v>
                </c:pt>
                <c:pt idx="827">
                  <c:v>1066.7962338273603</c:v>
                </c:pt>
                <c:pt idx="828">
                  <c:v>1066.7561291075249</c:v>
                </c:pt>
                <c:pt idx="829">
                  <c:v>1066.7160243876897</c:v>
                </c:pt>
                <c:pt idx="830">
                  <c:v>1066.6759196678545</c:v>
                </c:pt>
                <c:pt idx="831">
                  <c:v>1066.6358149480193</c:v>
                </c:pt>
                <c:pt idx="832">
                  <c:v>1066.5957102281839</c:v>
                </c:pt>
                <c:pt idx="833">
                  <c:v>1066.5556055083487</c:v>
                </c:pt>
                <c:pt idx="834">
                  <c:v>1066.5155007885135</c:v>
                </c:pt>
                <c:pt idx="835">
                  <c:v>1066.4753960686783</c:v>
                </c:pt>
                <c:pt idx="836">
                  <c:v>1066.4352913488428</c:v>
                </c:pt>
                <c:pt idx="837">
                  <c:v>1066.3951866290076</c:v>
                </c:pt>
                <c:pt idx="838">
                  <c:v>1066.3550819091724</c:v>
                </c:pt>
                <c:pt idx="839">
                  <c:v>1066.314977189337</c:v>
                </c:pt>
                <c:pt idx="840">
                  <c:v>1066.2748724695018</c:v>
                </c:pt>
                <c:pt idx="841">
                  <c:v>1066.2347677496666</c:v>
                </c:pt>
                <c:pt idx="842">
                  <c:v>1066.1946630298314</c:v>
                </c:pt>
                <c:pt idx="843">
                  <c:v>1066.154558309996</c:v>
                </c:pt>
                <c:pt idx="844">
                  <c:v>1066.1144535901608</c:v>
                </c:pt>
                <c:pt idx="845">
                  <c:v>1066.0743488703256</c:v>
                </c:pt>
                <c:pt idx="846">
                  <c:v>1066.0342441504904</c:v>
                </c:pt>
                <c:pt idx="847">
                  <c:v>1066.3590585334277</c:v>
                </c:pt>
                <c:pt idx="848">
                  <c:v>1066.6838729163651</c:v>
                </c:pt>
                <c:pt idx="849">
                  <c:v>1067.0086872993106</c:v>
                </c:pt>
                <c:pt idx="850">
                  <c:v>1067.333501682248</c:v>
                </c:pt>
                <c:pt idx="851">
                  <c:v>1067.6583160651855</c:v>
                </c:pt>
                <c:pt idx="852">
                  <c:v>1067.9831304481229</c:v>
                </c:pt>
                <c:pt idx="853">
                  <c:v>1068.3079448310684</c:v>
                </c:pt>
                <c:pt idx="854">
                  <c:v>1068.6327592140058</c:v>
                </c:pt>
                <c:pt idx="855">
                  <c:v>1068.9575735969433</c:v>
                </c:pt>
                <c:pt idx="856">
                  <c:v>1069.2823879798807</c:v>
                </c:pt>
                <c:pt idx="857">
                  <c:v>1069.6072023628265</c:v>
                </c:pt>
                <c:pt idx="858">
                  <c:v>1069.9320167457638</c:v>
                </c:pt>
                <c:pt idx="859">
                  <c:v>1070.2568311287014</c:v>
                </c:pt>
                <c:pt idx="860">
                  <c:v>1070.5816455116387</c:v>
                </c:pt>
                <c:pt idx="861">
                  <c:v>1070.9064598945761</c:v>
                </c:pt>
                <c:pt idx="862">
                  <c:v>1071.2312742775216</c:v>
                </c:pt>
                <c:pt idx="863">
                  <c:v>1071.556088660459</c:v>
                </c:pt>
                <c:pt idx="864">
                  <c:v>1071.8809030433965</c:v>
                </c:pt>
                <c:pt idx="865">
                  <c:v>1072.2057174263339</c:v>
                </c:pt>
                <c:pt idx="866">
                  <c:v>1072.5305318092794</c:v>
                </c:pt>
                <c:pt idx="867">
                  <c:v>1072.8553461922168</c:v>
                </c:pt>
                <c:pt idx="868">
                  <c:v>1073.1801605751543</c:v>
                </c:pt>
                <c:pt idx="869">
                  <c:v>1073.5049749580917</c:v>
                </c:pt>
                <c:pt idx="870">
                  <c:v>1073.8297893410372</c:v>
                </c:pt>
                <c:pt idx="871">
                  <c:v>1074.1546037239746</c:v>
                </c:pt>
                <c:pt idx="872">
                  <c:v>1074.4794181069121</c:v>
                </c:pt>
                <c:pt idx="873">
                  <c:v>1074.8042324898495</c:v>
                </c:pt>
                <c:pt idx="874">
                  <c:v>1075.1290468727868</c:v>
                </c:pt>
                <c:pt idx="875">
                  <c:v>1075.4538612557324</c:v>
                </c:pt>
                <c:pt idx="876">
                  <c:v>1075.7786756386697</c:v>
                </c:pt>
                <c:pt idx="877">
                  <c:v>1076.1034900216073</c:v>
                </c:pt>
                <c:pt idx="878">
                  <c:v>1076.4283044045446</c:v>
                </c:pt>
                <c:pt idx="879">
                  <c:v>1076.7531187874902</c:v>
                </c:pt>
                <c:pt idx="880">
                  <c:v>1077.0779331704275</c:v>
                </c:pt>
                <c:pt idx="881">
                  <c:v>1077.4027475533651</c:v>
                </c:pt>
                <c:pt idx="882">
                  <c:v>1077.7275619363024</c:v>
                </c:pt>
                <c:pt idx="883">
                  <c:v>1078.0523763192482</c:v>
                </c:pt>
                <c:pt idx="884">
                  <c:v>1078.3771907021855</c:v>
                </c:pt>
                <c:pt idx="885">
                  <c:v>1078.7020050851231</c:v>
                </c:pt>
                <c:pt idx="886">
                  <c:v>1079.0268194680607</c:v>
                </c:pt>
                <c:pt idx="887">
                  <c:v>1079.351633850998</c:v>
                </c:pt>
                <c:pt idx="888">
                  <c:v>1079.6764482339438</c:v>
                </c:pt>
                <c:pt idx="889">
                  <c:v>1080.0012626168814</c:v>
                </c:pt>
                <c:pt idx="890">
                  <c:v>1080.326076999819</c:v>
                </c:pt>
                <c:pt idx="891">
                  <c:v>1080.6508913827565</c:v>
                </c:pt>
                <c:pt idx="892">
                  <c:v>1080.9757057657021</c:v>
                </c:pt>
                <c:pt idx="893">
                  <c:v>1081.3005201486394</c:v>
                </c:pt>
                <c:pt idx="894">
                  <c:v>1081.6253345315772</c:v>
                </c:pt>
                <c:pt idx="895">
                  <c:v>1081.9501489145146</c:v>
                </c:pt>
                <c:pt idx="896">
                  <c:v>1082.2749632974601</c:v>
                </c:pt>
                <c:pt idx="897">
                  <c:v>1082.5997776803974</c:v>
                </c:pt>
                <c:pt idx="898">
                  <c:v>1082.924592063335</c:v>
                </c:pt>
                <c:pt idx="899">
                  <c:v>1083.2494064462724</c:v>
                </c:pt>
                <c:pt idx="900">
                  <c:v>1083.5742208292097</c:v>
                </c:pt>
                <c:pt idx="901">
                  <c:v>1083.8990352121555</c:v>
                </c:pt>
                <c:pt idx="902">
                  <c:v>1084.223849595093</c:v>
                </c:pt>
                <c:pt idx="903">
                  <c:v>1084.5486639780304</c:v>
                </c:pt>
                <c:pt idx="904">
                  <c:v>1084.8734783609677</c:v>
                </c:pt>
                <c:pt idx="905">
                  <c:v>1085.1982927439133</c:v>
                </c:pt>
                <c:pt idx="906">
                  <c:v>1085.5231071268506</c:v>
                </c:pt>
                <c:pt idx="907">
                  <c:v>1085.8479215097882</c:v>
                </c:pt>
                <c:pt idx="908">
                  <c:v>1086.1727358927255</c:v>
                </c:pt>
                <c:pt idx="909">
                  <c:v>1086.4975502756713</c:v>
                </c:pt>
                <c:pt idx="910">
                  <c:v>1086.8223646586086</c:v>
                </c:pt>
                <c:pt idx="911">
                  <c:v>1087.1471790415462</c:v>
                </c:pt>
                <c:pt idx="912">
                  <c:v>1087.0763490851318</c:v>
                </c:pt>
                <c:pt idx="913">
                  <c:v>1087.0055191287174</c:v>
                </c:pt>
                <c:pt idx="914">
                  <c:v>1086.934689172303</c:v>
                </c:pt>
                <c:pt idx="915">
                  <c:v>1086.8638592158886</c:v>
                </c:pt>
                <c:pt idx="916">
                  <c:v>1086.7930292594742</c:v>
                </c:pt>
                <c:pt idx="917">
                  <c:v>1086.7221993030598</c:v>
                </c:pt>
                <c:pt idx="918">
                  <c:v>1086.6513693466454</c:v>
                </c:pt>
                <c:pt idx="919">
                  <c:v>1086.580539390231</c:v>
                </c:pt>
                <c:pt idx="920">
                  <c:v>1086.5097094338166</c:v>
                </c:pt>
                <c:pt idx="921">
                  <c:v>1086.4388794774022</c:v>
                </c:pt>
                <c:pt idx="922">
                  <c:v>1086.3680495209878</c:v>
                </c:pt>
                <c:pt idx="923">
                  <c:v>1086.2972195645732</c:v>
                </c:pt>
                <c:pt idx="924">
                  <c:v>1086.2263896081588</c:v>
                </c:pt>
                <c:pt idx="925">
                  <c:v>1086.1555596517444</c:v>
                </c:pt>
                <c:pt idx="926">
                  <c:v>1086.08472969533</c:v>
                </c:pt>
                <c:pt idx="927">
                  <c:v>1086.0138997389158</c:v>
                </c:pt>
                <c:pt idx="928">
                  <c:v>1085.9430697824935</c:v>
                </c:pt>
                <c:pt idx="929">
                  <c:v>1085.8722398260791</c:v>
                </c:pt>
                <c:pt idx="930">
                  <c:v>1085.8014098696647</c:v>
                </c:pt>
                <c:pt idx="931">
                  <c:v>1085.7305799132503</c:v>
                </c:pt>
                <c:pt idx="932">
                  <c:v>1085.6597499568359</c:v>
                </c:pt>
                <c:pt idx="933">
                  <c:v>1085.5889200004215</c:v>
                </c:pt>
                <c:pt idx="934">
                  <c:v>1085.5180900440071</c:v>
                </c:pt>
                <c:pt idx="935">
                  <c:v>1085.4472600875927</c:v>
                </c:pt>
                <c:pt idx="936">
                  <c:v>1085.3764301311783</c:v>
                </c:pt>
                <c:pt idx="937">
                  <c:v>1085.3056001747639</c:v>
                </c:pt>
                <c:pt idx="938">
                  <c:v>1085.2347702183495</c:v>
                </c:pt>
                <c:pt idx="939">
                  <c:v>1085.1639402619351</c:v>
                </c:pt>
                <c:pt idx="940">
                  <c:v>1085.0931103055207</c:v>
                </c:pt>
                <c:pt idx="941">
                  <c:v>1085.0222803491063</c:v>
                </c:pt>
                <c:pt idx="942">
                  <c:v>1084.9514503926919</c:v>
                </c:pt>
                <c:pt idx="943">
                  <c:v>1084.8806204362775</c:v>
                </c:pt>
                <c:pt idx="944">
                  <c:v>1084.8097904798631</c:v>
                </c:pt>
                <c:pt idx="945">
                  <c:v>1084.7389605234487</c:v>
                </c:pt>
                <c:pt idx="946">
                  <c:v>1084.6681305670343</c:v>
                </c:pt>
                <c:pt idx="947">
                  <c:v>1084.5973006106199</c:v>
                </c:pt>
                <c:pt idx="948">
                  <c:v>1084.5264706542055</c:v>
                </c:pt>
                <c:pt idx="949">
                  <c:v>1084.4556406977911</c:v>
                </c:pt>
                <c:pt idx="950">
                  <c:v>1084.3848107413767</c:v>
                </c:pt>
                <c:pt idx="951">
                  <c:v>1084.3139807849623</c:v>
                </c:pt>
                <c:pt idx="952">
                  <c:v>1084.2431508285479</c:v>
                </c:pt>
                <c:pt idx="953">
                  <c:v>1084.1723208721335</c:v>
                </c:pt>
                <c:pt idx="954">
                  <c:v>1084.1014909157191</c:v>
                </c:pt>
                <c:pt idx="955">
                  <c:v>1084.0306609593047</c:v>
                </c:pt>
                <c:pt idx="956">
                  <c:v>1083.9598310028903</c:v>
                </c:pt>
                <c:pt idx="957">
                  <c:v>1083.8890010464759</c:v>
                </c:pt>
                <c:pt idx="958">
                  <c:v>1083.8181710900615</c:v>
                </c:pt>
                <c:pt idx="959">
                  <c:v>1083.7473411336471</c:v>
                </c:pt>
                <c:pt idx="960">
                  <c:v>1083.6765111772327</c:v>
                </c:pt>
                <c:pt idx="961">
                  <c:v>1083.6056812208103</c:v>
                </c:pt>
                <c:pt idx="962">
                  <c:v>1083.5348512643959</c:v>
                </c:pt>
                <c:pt idx="963">
                  <c:v>1083.4640213079815</c:v>
                </c:pt>
                <c:pt idx="964">
                  <c:v>1083.3931913515669</c:v>
                </c:pt>
                <c:pt idx="965">
                  <c:v>1083.3223613951525</c:v>
                </c:pt>
                <c:pt idx="966">
                  <c:v>1083.2515314387381</c:v>
                </c:pt>
                <c:pt idx="967">
                  <c:v>1083.1807014823237</c:v>
                </c:pt>
                <c:pt idx="968">
                  <c:v>1083.1098715259093</c:v>
                </c:pt>
                <c:pt idx="969">
                  <c:v>1083.0390415694949</c:v>
                </c:pt>
                <c:pt idx="970">
                  <c:v>1082.9682116130805</c:v>
                </c:pt>
                <c:pt idx="971">
                  <c:v>1082.8973816566661</c:v>
                </c:pt>
                <c:pt idx="972">
                  <c:v>1082.8265517002517</c:v>
                </c:pt>
                <c:pt idx="973">
                  <c:v>1082.7557217438373</c:v>
                </c:pt>
                <c:pt idx="974">
                  <c:v>1082.6848917874229</c:v>
                </c:pt>
                <c:pt idx="975">
                  <c:v>1082.6140618310085</c:v>
                </c:pt>
                <c:pt idx="976">
                  <c:v>1082.5432318745941</c:v>
                </c:pt>
                <c:pt idx="977">
                  <c:v>1082.4724019181797</c:v>
                </c:pt>
                <c:pt idx="978">
                  <c:v>1082.7084204992761</c:v>
                </c:pt>
                <c:pt idx="979">
                  <c:v>1082.9444390803808</c:v>
                </c:pt>
                <c:pt idx="980">
                  <c:v>1083.1804576614775</c:v>
                </c:pt>
                <c:pt idx="981">
                  <c:v>1083.4164762425739</c:v>
                </c:pt>
                <c:pt idx="982">
                  <c:v>1083.6524948236786</c:v>
                </c:pt>
                <c:pt idx="983">
                  <c:v>1083.8885134047753</c:v>
                </c:pt>
                <c:pt idx="984">
                  <c:v>1084.1245319858717</c:v>
                </c:pt>
                <c:pt idx="985">
                  <c:v>1084.3605505669761</c:v>
                </c:pt>
                <c:pt idx="986">
                  <c:v>1084.5965691480726</c:v>
                </c:pt>
                <c:pt idx="987">
                  <c:v>1084.8325877291691</c:v>
                </c:pt>
                <c:pt idx="988">
                  <c:v>1085.0686063102737</c:v>
                </c:pt>
                <c:pt idx="989">
                  <c:v>1085.3046248913704</c:v>
                </c:pt>
                <c:pt idx="990">
                  <c:v>1085.5406434724669</c:v>
                </c:pt>
                <c:pt idx="991">
                  <c:v>1085.7766620535715</c:v>
                </c:pt>
                <c:pt idx="992">
                  <c:v>1086.0126806346682</c:v>
                </c:pt>
                <c:pt idx="993">
                  <c:v>1086.2486992157646</c:v>
                </c:pt>
                <c:pt idx="994">
                  <c:v>1086.4847177968695</c:v>
                </c:pt>
                <c:pt idx="995">
                  <c:v>1086.720736377966</c:v>
                </c:pt>
                <c:pt idx="996">
                  <c:v>1086.9567549590624</c:v>
                </c:pt>
                <c:pt idx="997">
                  <c:v>1087.1927735401669</c:v>
                </c:pt>
                <c:pt idx="998">
                  <c:v>1087.4287921212633</c:v>
                </c:pt>
                <c:pt idx="999">
                  <c:v>1087.6648107023598</c:v>
                </c:pt>
                <c:pt idx="1000">
                  <c:v>1087.9008292834642</c:v>
                </c:pt>
                <c:pt idx="1001">
                  <c:v>1088.1368478645607</c:v>
                </c:pt>
                <c:pt idx="1002">
                  <c:v>1088.3728664456573</c:v>
                </c:pt>
                <c:pt idx="1003">
                  <c:v>1088.608885026762</c:v>
                </c:pt>
                <c:pt idx="1004">
                  <c:v>1088.8449036078587</c:v>
                </c:pt>
                <c:pt idx="1005">
                  <c:v>1089.0809221889554</c:v>
                </c:pt>
                <c:pt idx="1006">
                  <c:v>1089.31694077006</c:v>
                </c:pt>
                <c:pt idx="1007">
                  <c:v>1089.5529593511565</c:v>
                </c:pt>
                <c:pt idx="1008">
                  <c:v>1089.7889779322529</c:v>
                </c:pt>
                <c:pt idx="1009">
                  <c:v>1090.0249965133578</c:v>
                </c:pt>
                <c:pt idx="1010">
                  <c:v>1090.2610150944543</c:v>
                </c:pt>
                <c:pt idx="1011">
                  <c:v>1090.4970336755507</c:v>
                </c:pt>
                <c:pt idx="1012">
                  <c:v>1090.7330522566551</c:v>
                </c:pt>
                <c:pt idx="1013">
                  <c:v>1090.9690708377516</c:v>
                </c:pt>
                <c:pt idx="1014">
                  <c:v>1091.205089418848</c:v>
                </c:pt>
                <c:pt idx="1015">
                  <c:v>1091.4411079999527</c:v>
                </c:pt>
                <c:pt idx="1016">
                  <c:v>1091.6771265810494</c:v>
                </c:pt>
                <c:pt idx="1017">
                  <c:v>1091.9131451621461</c:v>
                </c:pt>
                <c:pt idx="1018">
                  <c:v>1092.1491637432505</c:v>
                </c:pt>
                <c:pt idx="1019">
                  <c:v>1092.3851823243469</c:v>
                </c:pt>
                <c:pt idx="1020">
                  <c:v>1092.6212009054434</c:v>
                </c:pt>
                <c:pt idx="1021">
                  <c:v>1092.8572194865483</c:v>
                </c:pt>
                <c:pt idx="1022">
                  <c:v>1093.093238067645</c:v>
                </c:pt>
                <c:pt idx="1023">
                  <c:v>1093.3292566487414</c:v>
                </c:pt>
                <c:pt idx="1024">
                  <c:v>1093.5652752298461</c:v>
                </c:pt>
                <c:pt idx="1025">
                  <c:v>1093.8012938109425</c:v>
                </c:pt>
                <c:pt idx="1026">
                  <c:v>1094.037312392039</c:v>
                </c:pt>
                <c:pt idx="1027">
                  <c:v>1094.2733309731434</c:v>
                </c:pt>
                <c:pt idx="1028">
                  <c:v>1094.5093495542399</c:v>
                </c:pt>
                <c:pt idx="1029">
                  <c:v>1094.7453681353363</c:v>
                </c:pt>
                <c:pt idx="1030">
                  <c:v>1094.981386716441</c:v>
                </c:pt>
                <c:pt idx="1031">
                  <c:v>1095.2174052975374</c:v>
                </c:pt>
                <c:pt idx="1032">
                  <c:v>1095.4534238786339</c:v>
                </c:pt>
                <c:pt idx="1033">
                  <c:v>1095.6894424597383</c:v>
                </c:pt>
                <c:pt idx="1034">
                  <c:v>1095.9254610408348</c:v>
                </c:pt>
                <c:pt idx="1035">
                  <c:v>1096.1614796219312</c:v>
                </c:pt>
                <c:pt idx="1036">
                  <c:v>1096.3974982030361</c:v>
                </c:pt>
                <c:pt idx="1037">
                  <c:v>1096.6335167841326</c:v>
                </c:pt>
                <c:pt idx="1038">
                  <c:v>1096.869535365229</c:v>
                </c:pt>
                <c:pt idx="1039">
                  <c:v>1097.1055539463337</c:v>
                </c:pt>
                <c:pt idx="1040">
                  <c:v>1097.3415725274301</c:v>
                </c:pt>
                <c:pt idx="1041">
                  <c:v>1097.5775911085266</c:v>
                </c:pt>
                <c:pt idx="1042">
                  <c:v>1097.813609689631</c:v>
                </c:pt>
                <c:pt idx="1043">
                  <c:v>1098.0496282707275</c:v>
                </c:pt>
                <c:pt idx="1044">
                  <c:v>1097.9119782730768</c:v>
                </c:pt>
                <c:pt idx="1045">
                  <c:v>1097.7743282754341</c:v>
                </c:pt>
                <c:pt idx="1046">
                  <c:v>1097.6366782777834</c:v>
                </c:pt>
                <c:pt idx="1047">
                  <c:v>1097.4990282801332</c:v>
                </c:pt>
                <c:pt idx="1048">
                  <c:v>1097.3613782824907</c:v>
                </c:pt>
                <c:pt idx="1049">
                  <c:v>1097.2237282848403</c:v>
                </c:pt>
                <c:pt idx="1050">
                  <c:v>1097.0860782871898</c:v>
                </c:pt>
                <c:pt idx="1051">
                  <c:v>1096.9484282895394</c:v>
                </c:pt>
                <c:pt idx="1052">
                  <c:v>1096.8107782918967</c:v>
                </c:pt>
                <c:pt idx="1053">
                  <c:v>1096.6731282942462</c:v>
                </c:pt>
                <c:pt idx="1054">
                  <c:v>1096.5354782965956</c:v>
                </c:pt>
                <c:pt idx="1055">
                  <c:v>1096.3978282989531</c:v>
                </c:pt>
                <c:pt idx="1056">
                  <c:v>1096.2601783013024</c:v>
                </c:pt>
                <c:pt idx="1057">
                  <c:v>1096.122528303652</c:v>
                </c:pt>
                <c:pt idx="1058">
                  <c:v>1095.9848783060095</c:v>
                </c:pt>
                <c:pt idx="1059">
                  <c:v>1095.8472283083588</c:v>
                </c:pt>
                <c:pt idx="1060">
                  <c:v>1095.7095783107081</c:v>
                </c:pt>
                <c:pt idx="1061">
                  <c:v>1095.5719283130659</c:v>
                </c:pt>
                <c:pt idx="1062">
                  <c:v>1095.4342783154154</c:v>
                </c:pt>
                <c:pt idx="1063">
                  <c:v>1095.2966283177648</c:v>
                </c:pt>
                <c:pt idx="1064">
                  <c:v>1095.1589783201141</c:v>
                </c:pt>
                <c:pt idx="1065">
                  <c:v>1095.0213283224716</c:v>
                </c:pt>
                <c:pt idx="1066">
                  <c:v>1094.8836783248209</c:v>
                </c:pt>
                <c:pt idx="1067">
                  <c:v>1094.7460283271705</c:v>
                </c:pt>
                <c:pt idx="1068">
                  <c:v>1094.6083783295278</c:v>
                </c:pt>
                <c:pt idx="1069">
                  <c:v>1094.4707283318774</c:v>
                </c:pt>
                <c:pt idx="1070">
                  <c:v>1094.3330783342269</c:v>
                </c:pt>
                <c:pt idx="1071">
                  <c:v>1094.1954283365844</c:v>
                </c:pt>
                <c:pt idx="1072">
                  <c:v>1094.057778338934</c:v>
                </c:pt>
                <c:pt idx="1073">
                  <c:v>1093.9201283412835</c:v>
                </c:pt>
                <c:pt idx="1074">
                  <c:v>1093.7824783436411</c:v>
                </c:pt>
                <c:pt idx="1075">
                  <c:v>1093.6448283459904</c:v>
                </c:pt>
                <c:pt idx="1076">
                  <c:v>1093.5071783483397</c:v>
                </c:pt>
                <c:pt idx="1077">
                  <c:v>1093.3695283506895</c:v>
                </c:pt>
                <c:pt idx="1078">
                  <c:v>1093.231878353047</c:v>
                </c:pt>
                <c:pt idx="1079">
                  <c:v>1093.0942283553966</c:v>
                </c:pt>
                <c:pt idx="1080">
                  <c:v>1092.9565783577461</c:v>
                </c:pt>
                <c:pt idx="1081">
                  <c:v>1092.8189283601037</c:v>
                </c:pt>
                <c:pt idx="1082">
                  <c:v>1092.6812783624532</c:v>
                </c:pt>
                <c:pt idx="1083">
                  <c:v>1092.5436283648028</c:v>
                </c:pt>
                <c:pt idx="1084">
                  <c:v>1092.4059783671605</c:v>
                </c:pt>
                <c:pt idx="1085">
                  <c:v>1092.2683283695098</c:v>
                </c:pt>
                <c:pt idx="1086">
                  <c:v>1092.1306783718594</c:v>
                </c:pt>
                <c:pt idx="1087">
                  <c:v>1091.9930283742169</c:v>
                </c:pt>
                <c:pt idx="1088">
                  <c:v>1091.8553783765665</c:v>
                </c:pt>
                <c:pt idx="1089">
                  <c:v>1091.7177283789158</c:v>
                </c:pt>
                <c:pt idx="1090">
                  <c:v>1091.5800783812651</c:v>
                </c:pt>
                <c:pt idx="1091">
                  <c:v>1091.4424283836229</c:v>
                </c:pt>
                <c:pt idx="1092">
                  <c:v>1091.3047783859722</c:v>
                </c:pt>
                <c:pt idx="1093">
                  <c:v>1091.1671283883215</c:v>
                </c:pt>
                <c:pt idx="1094">
                  <c:v>1091.0294783906791</c:v>
                </c:pt>
                <c:pt idx="1095">
                  <c:v>1090.8918283930284</c:v>
                </c:pt>
                <c:pt idx="1096">
                  <c:v>1090.7541783953777</c:v>
                </c:pt>
                <c:pt idx="1097">
                  <c:v>1090.6165283977352</c:v>
                </c:pt>
                <c:pt idx="1098">
                  <c:v>1090.478878400085</c:v>
                </c:pt>
                <c:pt idx="1099">
                  <c:v>1090.3412284024344</c:v>
                </c:pt>
                <c:pt idx="1100">
                  <c:v>1090.2035784047919</c:v>
                </c:pt>
                <c:pt idx="1101">
                  <c:v>1090.0659284071412</c:v>
                </c:pt>
                <c:pt idx="1102">
                  <c:v>1089.9282784094905</c:v>
                </c:pt>
                <c:pt idx="1103">
                  <c:v>1089.7906284118401</c:v>
                </c:pt>
                <c:pt idx="1104">
                  <c:v>1089.6529784141976</c:v>
                </c:pt>
                <c:pt idx="1105">
                  <c:v>1089.5153284165472</c:v>
                </c:pt>
                <c:pt idx="1106">
                  <c:v>1089.3776784188967</c:v>
                </c:pt>
                <c:pt idx="1107">
                  <c:v>1089.2400284212542</c:v>
                </c:pt>
                <c:pt idx="1108">
                  <c:v>1089.1023784236036</c:v>
                </c:pt>
                <c:pt idx="1109">
                  <c:v>1090.372298680684</c:v>
                </c:pt>
                <c:pt idx="1110">
                  <c:v>1091.6422189377647</c:v>
                </c:pt>
                <c:pt idx="1111">
                  <c:v>1092.9121391948372</c:v>
                </c:pt>
                <c:pt idx="1112">
                  <c:v>1094.1820594519179</c:v>
                </c:pt>
                <c:pt idx="1113">
                  <c:v>1095.4519797089984</c:v>
                </c:pt>
                <c:pt idx="1114">
                  <c:v>1096.7218999660788</c:v>
                </c:pt>
                <c:pt idx="1115">
                  <c:v>1097.9918202231513</c:v>
                </c:pt>
                <c:pt idx="1116">
                  <c:v>1099.261740480232</c:v>
                </c:pt>
                <c:pt idx="1117">
                  <c:v>1100.5316607373124</c:v>
                </c:pt>
                <c:pt idx="1118">
                  <c:v>1101.8015809943931</c:v>
                </c:pt>
                <c:pt idx="1119">
                  <c:v>1103.0715012514656</c:v>
                </c:pt>
                <c:pt idx="1120">
                  <c:v>1104.3414215085463</c:v>
                </c:pt>
                <c:pt idx="1121">
                  <c:v>1105.6113417656268</c:v>
                </c:pt>
                <c:pt idx="1122">
                  <c:v>1106.8812620227072</c:v>
                </c:pt>
                <c:pt idx="1123">
                  <c:v>1108.1511822797881</c:v>
                </c:pt>
                <c:pt idx="1124">
                  <c:v>1109.4211025368604</c:v>
                </c:pt>
                <c:pt idx="1125">
                  <c:v>1110.6910227939411</c:v>
                </c:pt>
                <c:pt idx="1126">
                  <c:v>1111.960943051022</c:v>
                </c:pt>
                <c:pt idx="1127">
                  <c:v>1113.2308633081025</c:v>
                </c:pt>
                <c:pt idx="1128">
                  <c:v>1114.5007835651752</c:v>
                </c:pt>
                <c:pt idx="1129">
                  <c:v>1115.7707038222557</c:v>
                </c:pt>
                <c:pt idx="1130">
                  <c:v>1117.0406240793363</c:v>
                </c:pt>
                <c:pt idx="1131">
                  <c:v>1118.3105443364168</c:v>
                </c:pt>
                <c:pt idx="1132">
                  <c:v>1119.5804645934893</c:v>
                </c:pt>
                <c:pt idx="1133">
                  <c:v>1120.85038485057</c:v>
                </c:pt>
                <c:pt idx="1134">
                  <c:v>1122.1203051076504</c:v>
                </c:pt>
                <c:pt idx="1135">
                  <c:v>1123.3902253647309</c:v>
                </c:pt>
                <c:pt idx="1136">
                  <c:v>1124.6601456218114</c:v>
                </c:pt>
                <c:pt idx="1137">
                  <c:v>1125.9300658788839</c:v>
                </c:pt>
                <c:pt idx="1138">
                  <c:v>1127.1999861359645</c:v>
                </c:pt>
                <c:pt idx="1139">
                  <c:v>1128.469906393045</c:v>
                </c:pt>
                <c:pt idx="1140">
                  <c:v>1129.7398266501255</c:v>
                </c:pt>
                <c:pt idx="1141">
                  <c:v>1131.009746907198</c:v>
                </c:pt>
                <c:pt idx="1142">
                  <c:v>1132.2796671642786</c:v>
                </c:pt>
                <c:pt idx="1143">
                  <c:v>1133.5495874213593</c:v>
                </c:pt>
                <c:pt idx="1144">
                  <c:v>1134.8195076784398</c:v>
                </c:pt>
                <c:pt idx="1145">
                  <c:v>1136.0894279355125</c:v>
                </c:pt>
                <c:pt idx="1146">
                  <c:v>1137.3593481925932</c:v>
                </c:pt>
                <c:pt idx="1147">
                  <c:v>1138.6292684496736</c:v>
                </c:pt>
                <c:pt idx="1148">
                  <c:v>1139.8991887067541</c:v>
                </c:pt>
                <c:pt idx="1149">
                  <c:v>1141.1691089638348</c:v>
                </c:pt>
                <c:pt idx="1150">
                  <c:v>1142.4390292209071</c:v>
                </c:pt>
                <c:pt idx="1151">
                  <c:v>1143.7089494779875</c:v>
                </c:pt>
                <c:pt idx="1152">
                  <c:v>1144.9788697350684</c:v>
                </c:pt>
                <c:pt idx="1153">
                  <c:v>1146.2487899921489</c:v>
                </c:pt>
                <c:pt idx="1154">
                  <c:v>1147.5187102492214</c:v>
                </c:pt>
                <c:pt idx="1155">
                  <c:v>1148.7886305063018</c:v>
                </c:pt>
                <c:pt idx="1156">
                  <c:v>1150.0585507633825</c:v>
                </c:pt>
                <c:pt idx="1157">
                  <c:v>1151.328471020463</c:v>
                </c:pt>
                <c:pt idx="1158">
                  <c:v>1152.5983912775357</c:v>
                </c:pt>
                <c:pt idx="1159">
                  <c:v>1153.8683115346162</c:v>
                </c:pt>
                <c:pt idx="1160">
                  <c:v>1155.1382317916966</c:v>
                </c:pt>
                <c:pt idx="1161">
                  <c:v>1156.4081520487771</c:v>
                </c:pt>
                <c:pt idx="1162">
                  <c:v>1157.6780723058575</c:v>
                </c:pt>
                <c:pt idx="1163">
                  <c:v>1158.94799256293</c:v>
                </c:pt>
                <c:pt idx="1164">
                  <c:v>1160.2179128200105</c:v>
                </c:pt>
                <c:pt idx="1165">
                  <c:v>1161.4878330770912</c:v>
                </c:pt>
                <c:pt idx="1166">
                  <c:v>1162.7577533341719</c:v>
                </c:pt>
                <c:pt idx="1167">
                  <c:v>1164.0276735912444</c:v>
                </c:pt>
                <c:pt idx="1168">
                  <c:v>1165.2975938483248</c:v>
                </c:pt>
                <c:pt idx="1169">
                  <c:v>1166.5675141054053</c:v>
                </c:pt>
                <c:pt idx="1170">
                  <c:v>1167.837434362486</c:v>
                </c:pt>
                <c:pt idx="1171">
                  <c:v>1169.1073546195587</c:v>
                </c:pt>
                <c:pt idx="1172">
                  <c:v>1170.3772748766391</c:v>
                </c:pt>
                <c:pt idx="1173">
                  <c:v>1171.6471951337198</c:v>
                </c:pt>
                <c:pt idx="1174">
                  <c:v>1171.9118626644881</c:v>
                </c:pt>
                <c:pt idx="1175">
                  <c:v>1172.1765301952564</c:v>
                </c:pt>
                <c:pt idx="1176">
                  <c:v>1172.4411977260245</c:v>
                </c:pt>
                <c:pt idx="1177">
                  <c:v>1172.7058652567928</c:v>
                </c:pt>
                <c:pt idx="1178">
                  <c:v>1172.9705327875611</c:v>
                </c:pt>
                <c:pt idx="1179">
                  <c:v>1173.2352003183291</c:v>
                </c:pt>
                <c:pt idx="1180">
                  <c:v>1173.4998678490974</c:v>
                </c:pt>
                <c:pt idx="1181">
                  <c:v>1173.7645353798657</c:v>
                </c:pt>
                <c:pt idx="1182">
                  <c:v>1174.0292029106261</c:v>
                </c:pt>
                <c:pt idx="1183">
                  <c:v>1174.2938704413943</c:v>
                </c:pt>
                <c:pt idx="1184">
                  <c:v>1174.5585379721626</c:v>
                </c:pt>
                <c:pt idx="1185">
                  <c:v>1174.8232055029307</c:v>
                </c:pt>
                <c:pt idx="1186">
                  <c:v>1175.087873033699</c:v>
                </c:pt>
                <c:pt idx="1187">
                  <c:v>1175.3525405644671</c:v>
                </c:pt>
                <c:pt idx="1188">
                  <c:v>1175.6172080952354</c:v>
                </c:pt>
                <c:pt idx="1189">
                  <c:v>1175.8818756260036</c:v>
                </c:pt>
                <c:pt idx="1190">
                  <c:v>1176.1465431567719</c:v>
                </c:pt>
                <c:pt idx="1191">
                  <c:v>1176.4112106875402</c:v>
                </c:pt>
                <c:pt idx="1192">
                  <c:v>1176.6758782183085</c:v>
                </c:pt>
                <c:pt idx="1193">
                  <c:v>1176.9405457490768</c:v>
                </c:pt>
                <c:pt idx="1194">
                  <c:v>1177.2052132798451</c:v>
                </c:pt>
                <c:pt idx="1195">
                  <c:v>1177.4698808106134</c:v>
                </c:pt>
                <c:pt idx="1196">
                  <c:v>1177.7345483413817</c:v>
                </c:pt>
                <c:pt idx="1197">
                  <c:v>1177.99921587215</c:v>
                </c:pt>
                <c:pt idx="1198">
                  <c:v>1178.2638834029101</c:v>
                </c:pt>
                <c:pt idx="1199">
                  <c:v>1178.5285509336782</c:v>
                </c:pt>
                <c:pt idx="1200">
                  <c:v>1178.7932184644462</c:v>
                </c:pt>
                <c:pt idx="1201">
                  <c:v>1179.0578859952145</c:v>
                </c:pt>
                <c:pt idx="1202">
                  <c:v>1179.3225535259828</c:v>
                </c:pt>
                <c:pt idx="1203">
                  <c:v>1179.5872210567511</c:v>
                </c:pt>
                <c:pt idx="1204">
                  <c:v>1179.8518885875194</c:v>
                </c:pt>
                <c:pt idx="1205">
                  <c:v>1180.1165561182875</c:v>
                </c:pt>
                <c:pt idx="1206">
                  <c:v>1180.3812236490558</c:v>
                </c:pt>
                <c:pt idx="1207">
                  <c:v>1180.645891179824</c:v>
                </c:pt>
                <c:pt idx="1208">
                  <c:v>1180.9105587105921</c:v>
                </c:pt>
                <c:pt idx="1209">
                  <c:v>1181.1752262413604</c:v>
                </c:pt>
                <c:pt idx="1210">
                  <c:v>1181.4398937721285</c:v>
                </c:pt>
                <c:pt idx="1211">
                  <c:v>1181.7045613028965</c:v>
                </c:pt>
                <c:pt idx="1212">
                  <c:v>1181.9692288336648</c:v>
                </c:pt>
                <c:pt idx="1213">
                  <c:v>1182.2338963644329</c:v>
                </c:pt>
                <c:pt idx="1214">
                  <c:v>1182.498563895201</c:v>
                </c:pt>
                <c:pt idx="1215">
                  <c:v>1182.7632314259613</c:v>
                </c:pt>
                <c:pt idx="1216">
                  <c:v>1183.0278989567296</c:v>
                </c:pt>
                <c:pt idx="1217">
                  <c:v>1183.2925664874979</c:v>
                </c:pt>
                <c:pt idx="1218">
                  <c:v>1183.5572340182662</c:v>
                </c:pt>
                <c:pt idx="1219">
                  <c:v>1183.8219015490345</c:v>
                </c:pt>
                <c:pt idx="1220">
                  <c:v>1184.0865690798028</c:v>
                </c:pt>
                <c:pt idx="1221">
                  <c:v>1184.3512366105708</c:v>
                </c:pt>
                <c:pt idx="1222">
                  <c:v>1184.6159041413389</c:v>
                </c:pt>
                <c:pt idx="1223">
                  <c:v>1184.8805716721072</c:v>
                </c:pt>
                <c:pt idx="1224">
                  <c:v>1185.1452392028755</c:v>
                </c:pt>
                <c:pt idx="1225">
                  <c:v>1185.4099067336435</c:v>
                </c:pt>
                <c:pt idx="1226">
                  <c:v>1185.6745742644118</c:v>
                </c:pt>
                <c:pt idx="1227">
                  <c:v>1185.9392417951801</c:v>
                </c:pt>
                <c:pt idx="1228">
                  <c:v>1186.2039093259484</c:v>
                </c:pt>
                <c:pt idx="1229">
                  <c:v>1186.4685768567167</c:v>
                </c:pt>
                <c:pt idx="1230">
                  <c:v>1186.7332443874848</c:v>
                </c:pt>
                <c:pt idx="1231">
                  <c:v>1186.9979119182451</c:v>
                </c:pt>
                <c:pt idx="1232">
                  <c:v>1187.2625794490134</c:v>
                </c:pt>
                <c:pt idx="1233">
                  <c:v>1187.5272469797817</c:v>
                </c:pt>
                <c:pt idx="1234">
                  <c:v>1187.79191451055</c:v>
                </c:pt>
                <c:pt idx="1235">
                  <c:v>1188.0565820413181</c:v>
                </c:pt>
                <c:pt idx="1236">
                  <c:v>1188.3212495720861</c:v>
                </c:pt>
                <c:pt idx="1237">
                  <c:v>1188.5859171028542</c:v>
                </c:pt>
                <c:pt idx="1238">
                  <c:v>1188.8505846336225</c:v>
                </c:pt>
                <c:pt idx="1239">
                  <c:v>1189.1152521643908</c:v>
                </c:pt>
                <c:pt idx="1240">
                  <c:v>1189.1584084545325</c:v>
                </c:pt>
                <c:pt idx="1241">
                  <c:v>1189.2015647446665</c:v>
                </c:pt>
                <c:pt idx="1242">
                  <c:v>1189.2447210348082</c:v>
                </c:pt>
                <c:pt idx="1243">
                  <c:v>1189.2878773249502</c:v>
                </c:pt>
                <c:pt idx="1244">
                  <c:v>1189.3310336150842</c:v>
                </c:pt>
                <c:pt idx="1245">
                  <c:v>1189.3741899052261</c:v>
                </c:pt>
                <c:pt idx="1246">
                  <c:v>1189.4173461953601</c:v>
                </c:pt>
                <c:pt idx="1247">
                  <c:v>1189.460502485502</c:v>
                </c:pt>
                <c:pt idx="1248">
                  <c:v>1189.503658775644</c:v>
                </c:pt>
                <c:pt idx="1249">
                  <c:v>1189.546815065778</c:v>
                </c:pt>
                <c:pt idx="1250">
                  <c:v>1189.5899713559199</c:v>
                </c:pt>
                <c:pt idx="1251">
                  <c:v>1189.6331276460619</c:v>
                </c:pt>
                <c:pt idx="1252">
                  <c:v>1189.6762839361959</c:v>
                </c:pt>
                <c:pt idx="1253">
                  <c:v>1189.7194402263378</c:v>
                </c:pt>
                <c:pt idx="1254">
                  <c:v>1189.7625965164798</c:v>
                </c:pt>
                <c:pt idx="1255">
                  <c:v>1189.8057528066136</c:v>
                </c:pt>
                <c:pt idx="1256">
                  <c:v>1189.8489090967555</c:v>
                </c:pt>
                <c:pt idx="1257">
                  <c:v>1189.8920653868895</c:v>
                </c:pt>
                <c:pt idx="1258">
                  <c:v>1189.9352216770312</c:v>
                </c:pt>
                <c:pt idx="1259">
                  <c:v>1189.9783779671732</c:v>
                </c:pt>
                <c:pt idx="1260">
                  <c:v>1190.0215342573069</c:v>
                </c:pt>
                <c:pt idx="1261">
                  <c:v>1190.0646905474489</c:v>
                </c:pt>
                <c:pt idx="1262">
                  <c:v>1190.1078468375908</c:v>
                </c:pt>
                <c:pt idx="1263">
                  <c:v>1190.1510031277246</c:v>
                </c:pt>
                <c:pt idx="1264">
                  <c:v>1190.1941594178666</c:v>
                </c:pt>
                <c:pt idx="1265">
                  <c:v>1190.2373157080085</c:v>
                </c:pt>
                <c:pt idx="1266">
                  <c:v>1190.2804719981425</c:v>
                </c:pt>
                <c:pt idx="1267">
                  <c:v>1190.3236282882842</c:v>
                </c:pt>
                <c:pt idx="1268">
                  <c:v>1190.3667845784182</c:v>
                </c:pt>
                <c:pt idx="1269">
                  <c:v>1190.4099408685604</c:v>
                </c:pt>
                <c:pt idx="1270">
                  <c:v>1190.4530971587023</c:v>
                </c:pt>
                <c:pt idx="1271">
                  <c:v>1190.4962534488363</c:v>
                </c:pt>
                <c:pt idx="1272">
                  <c:v>1190.5394097389781</c:v>
                </c:pt>
                <c:pt idx="1273">
                  <c:v>1190.58256602912</c:v>
                </c:pt>
                <c:pt idx="1274">
                  <c:v>1190.6257223192538</c:v>
                </c:pt>
                <c:pt idx="1275">
                  <c:v>1190.6688786093957</c:v>
                </c:pt>
                <c:pt idx="1276">
                  <c:v>1190.7120348995375</c:v>
                </c:pt>
                <c:pt idx="1277">
                  <c:v>1190.7551911896712</c:v>
                </c:pt>
                <c:pt idx="1278">
                  <c:v>1190.7983474798134</c:v>
                </c:pt>
                <c:pt idx="1279">
                  <c:v>1190.8415037699472</c:v>
                </c:pt>
                <c:pt idx="1280">
                  <c:v>1190.8846600600891</c:v>
                </c:pt>
                <c:pt idx="1281">
                  <c:v>1190.9278163502311</c:v>
                </c:pt>
                <c:pt idx="1282">
                  <c:v>1190.9709726403651</c:v>
                </c:pt>
                <c:pt idx="1283">
                  <c:v>1191.014128930507</c:v>
                </c:pt>
                <c:pt idx="1284">
                  <c:v>1191.057285220649</c:v>
                </c:pt>
                <c:pt idx="1285">
                  <c:v>1191.100441510783</c:v>
                </c:pt>
                <c:pt idx="1286">
                  <c:v>1191.1435978009249</c:v>
                </c:pt>
                <c:pt idx="1287">
                  <c:v>1191.1867540910669</c:v>
                </c:pt>
                <c:pt idx="1288">
                  <c:v>1191.2299103812009</c:v>
                </c:pt>
                <c:pt idx="1289">
                  <c:v>1191.273066671343</c:v>
                </c:pt>
                <c:pt idx="1290">
                  <c:v>1191.316222961477</c:v>
                </c:pt>
                <c:pt idx="1291">
                  <c:v>1191.359379251619</c:v>
                </c:pt>
                <c:pt idx="1292">
                  <c:v>1191.4025355417609</c:v>
                </c:pt>
                <c:pt idx="1293">
                  <c:v>1191.4456918318947</c:v>
                </c:pt>
                <c:pt idx="1294">
                  <c:v>1191.4888481220366</c:v>
                </c:pt>
                <c:pt idx="1295">
                  <c:v>1191.5320044121786</c:v>
                </c:pt>
                <c:pt idx="1296">
                  <c:v>1191.5751607023124</c:v>
                </c:pt>
                <c:pt idx="1297">
                  <c:v>1191.6183169924543</c:v>
                </c:pt>
                <c:pt idx="1298">
                  <c:v>1191.6614732825965</c:v>
                </c:pt>
                <c:pt idx="1299">
                  <c:v>1191.7046295727303</c:v>
                </c:pt>
                <c:pt idx="1300">
                  <c:v>1191.747785862872</c:v>
                </c:pt>
                <c:pt idx="1301">
                  <c:v>1191.790942153006</c:v>
                </c:pt>
                <c:pt idx="1302">
                  <c:v>1191.8340984431479</c:v>
                </c:pt>
                <c:pt idx="1303">
                  <c:v>1191.8772547332899</c:v>
                </c:pt>
                <c:pt idx="1304">
                  <c:v>1191.9204110234239</c:v>
                </c:pt>
                <c:pt idx="1305">
                  <c:v>1191.9635673135656</c:v>
                </c:pt>
                <c:pt idx="1306">
                  <c:v>1192.0022891120273</c:v>
                </c:pt>
                <c:pt idx="1307">
                  <c:v>1192.0410109104887</c:v>
                </c:pt>
                <c:pt idx="1308">
                  <c:v>1192.0797327089506</c:v>
                </c:pt>
                <c:pt idx="1309">
                  <c:v>1192.118454507412</c:v>
                </c:pt>
                <c:pt idx="1310">
                  <c:v>1192.1571763058739</c:v>
                </c:pt>
                <c:pt idx="1311">
                  <c:v>1192.1958981043354</c:v>
                </c:pt>
                <c:pt idx="1312">
                  <c:v>1192.234619902797</c:v>
                </c:pt>
                <c:pt idx="1313">
                  <c:v>1192.2733417012585</c:v>
                </c:pt>
                <c:pt idx="1314">
                  <c:v>1192.3120634997204</c:v>
                </c:pt>
                <c:pt idx="1315">
                  <c:v>1192.350785298182</c:v>
                </c:pt>
                <c:pt idx="1316">
                  <c:v>1192.3895070966437</c:v>
                </c:pt>
                <c:pt idx="1317">
                  <c:v>1192.4282288951051</c:v>
                </c:pt>
                <c:pt idx="1318">
                  <c:v>1192.4669506935668</c:v>
                </c:pt>
                <c:pt idx="1319">
                  <c:v>1192.5056724920282</c:v>
                </c:pt>
                <c:pt idx="1320">
                  <c:v>1192.5443942904901</c:v>
                </c:pt>
                <c:pt idx="1321">
                  <c:v>1192.5831160889516</c:v>
                </c:pt>
                <c:pt idx="1322">
                  <c:v>1192.6218378874132</c:v>
                </c:pt>
                <c:pt idx="1323">
                  <c:v>1192.6605596858749</c:v>
                </c:pt>
                <c:pt idx="1324">
                  <c:v>1192.6992814843366</c:v>
                </c:pt>
                <c:pt idx="1325">
                  <c:v>1192.738003282798</c:v>
                </c:pt>
                <c:pt idx="1326">
                  <c:v>1192.7767250812597</c:v>
                </c:pt>
                <c:pt idx="1327">
                  <c:v>1192.8154468797211</c:v>
                </c:pt>
                <c:pt idx="1328">
                  <c:v>1192.8541686781828</c:v>
                </c:pt>
                <c:pt idx="1329">
                  <c:v>1192.8928904766442</c:v>
                </c:pt>
                <c:pt idx="1330">
                  <c:v>1192.9316122751061</c:v>
                </c:pt>
                <c:pt idx="1331">
                  <c:v>1192.9703340735675</c:v>
                </c:pt>
                <c:pt idx="1332">
                  <c:v>1193.0090558720292</c:v>
                </c:pt>
                <c:pt idx="1333">
                  <c:v>1193.0477776704906</c:v>
                </c:pt>
                <c:pt idx="1334">
                  <c:v>1193.0864994689523</c:v>
                </c:pt>
                <c:pt idx="1335">
                  <c:v>1193.1252212674137</c:v>
                </c:pt>
                <c:pt idx="1336">
                  <c:v>1193.1639430658754</c:v>
                </c:pt>
                <c:pt idx="1337">
                  <c:v>1193.2026648643368</c:v>
                </c:pt>
                <c:pt idx="1338">
                  <c:v>1193.2413866627987</c:v>
                </c:pt>
                <c:pt idx="1339">
                  <c:v>1193.2801084612602</c:v>
                </c:pt>
                <c:pt idx="1340">
                  <c:v>1193.3188302597218</c:v>
                </c:pt>
                <c:pt idx="1341">
                  <c:v>1193.3575520581833</c:v>
                </c:pt>
                <c:pt idx="1342">
                  <c:v>1193.3962738566449</c:v>
                </c:pt>
                <c:pt idx="1343">
                  <c:v>1193.4349956551064</c:v>
                </c:pt>
                <c:pt idx="1344">
                  <c:v>1193.473717453568</c:v>
                </c:pt>
                <c:pt idx="1345">
                  <c:v>1193.5124392520295</c:v>
                </c:pt>
                <c:pt idx="1346">
                  <c:v>1193.5511610504911</c:v>
                </c:pt>
                <c:pt idx="1347">
                  <c:v>1193.5898828489526</c:v>
                </c:pt>
                <c:pt idx="1348">
                  <c:v>1193.6286046474142</c:v>
                </c:pt>
                <c:pt idx="1349">
                  <c:v>1193.6673264458757</c:v>
                </c:pt>
                <c:pt idx="1350">
                  <c:v>1193.7060482443374</c:v>
                </c:pt>
                <c:pt idx="1351">
                  <c:v>1193.7447700427988</c:v>
                </c:pt>
                <c:pt idx="1352">
                  <c:v>1193.7834918412605</c:v>
                </c:pt>
                <c:pt idx="1353">
                  <c:v>1193.8222136397219</c:v>
                </c:pt>
                <c:pt idx="1354">
                  <c:v>1193.8609354381836</c:v>
                </c:pt>
                <c:pt idx="1355">
                  <c:v>1193.899657236645</c:v>
                </c:pt>
                <c:pt idx="1356">
                  <c:v>1193.9383790351067</c:v>
                </c:pt>
                <c:pt idx="1357">
                  <c:v>1193.9771008335683</c:v>
                </c:pt>
                <c:pt idx="1358">
                  <c:v>1194.0158226320302</c:v>
                </c:pt>
                <c:pt idx="1359">
                  <c:v>1194.0545444304917</c:v>
                </c:pt>
                <c:pt idx="1360">
                  <c:v>1194.0932662289533</c:v>
                </c:pt>
                <c:pt idx="1361">
                  <c:v>1194.1319880274148</c:v>
                </c:pt>
                <c:pt idx="1362">
                  <c:v>1194.1707098258764</c:v>
                </c:pt>
                <c:pt idx="1363">
                  <c:v>1194.2094316243379</c:v>
                </c:pt>
                <c:pt idx="1364">
                  <c:v>1194.2481534227995</c:v>
                </c:pt>
                <c:pt idx="1365">
                  <c:v>1194.286875221261</c:v>
                </c:pt>
                <c:pt idx="1366">
                  <c:v>1194.3255970197226</c:v>
                </c:pt>
                <c:pt idx="1367">
                  <c:v>1194.3643188181843</c:v>
                </c:pt>
                <c:pt idx="1368">
                  <c:v>1194.4030406166462</c:v>
                </c:pt>
                <c:pt idx="1369">
                  <c:v>1194.4417624151076</c:v>
                </c:pt>
                <c:pt idx="1370">
                  <c:v>1197.5370305726501</c:v>
                </c:pt>
                <c:pt idx="1371">
                  <c:v>1200.6322987302005</c:v>
                </c:pt>
                <c:pt idx="1372">
                  <c:v>1203.727566887743</c:v>
                </c:pt>
                <c:pt idx="1373">
                  <c:v>1206.8228350452855</c:v>
                </c:pt>
                <c:pt idx="1374">
                  <c:v>1209.9181032028359</c:v>
                </c:pt>
                <c:pt idx="1375">
                  <c:v>1213.0133713603782</c:v>
                </c:pt>
                <c:pt idx="1376">
                  <c:v>1216.1086395179207</c:v>
                </c:pt>
                <c:pt idx="1377">
                  <c:v>1219.2039076754629</c:v>
                </c:pt>
                <c:pt idx="1378">
                  <c:v>1222.2991758330134</c:v>
                </c:pt>
                <c:pt idx="1379">
                  <c:v>1225.3944439905558</c:v>
                </c:pt>
                <c:pt idx="1380">
                  <c:v>1228.4897121480981</c:v>
                </c:pt>
                <c:pt idx="1381">
                  <c:v>1231.5849803056485</c:v>
                </c:pt>
                <c:pt idx="1382">
                  <c:v>1234.680248463191</c:v>
                </c:pt>
                <c:pt idx="1383">
                  <c:v>1237.7755166207335</c:v>
                </c:pt>
                <c:pt idx="1384">
                  <c:v>1240.8707847782839</c:v>
                </c:pt>
                <c:pt idx="1385">
                  <c:v>1243.9660529358262</c:v>
                </c:pt>
                <c:pt idx="1386">
                  <c:v>1247.0613210933686</c:v>
                </c:pt>
                <c:pt idx="1387">
                  <c:v>1250.1565892509188</c:v>
                </c:pt>
                <c:pt idx="1388">
                  <c:v>1253.2518574084611</c:v>
                </c:pt>
                <c:pt idx="1389">
                  <c:v>1256.3471255660036</c:v>
                </c:pt>
                <c:pt idx="1390">
                  <c:v>1259.442393723546</c:v>
                </c:pt>
                <c:pt idx="1391">
                  <c:v>1262.5376618810965</c:v>
                </c:pt>
                <c:pt idx="1392">
                  <c:v>1265.6329300386387</c:v>
                </c:pt>
                <c:pt idx="1393">
                  <c:v>1268.7281981961808</c:v>
                </c:pt>
                <c:pt idx="1394">
                  <c:v>1271.8234663537312</c:v>
                </c:pt>
                <c:pt idx="1395">
                  <c:v>1274.9187345112737</c:v>
                </c:pt>
                <c:pt idx="1396">
                  <c:v>1278.0140026688161</c:v>
                </c:pt>
                <c:pt idx="1397">
                  <c:v>1281.1092708263666</c:v>
                </c:pt>
                <c:pt idx="1398">
                  <c:v>1284.2045389839091</c:v>
                </c:pt>
                <c:pt idx="1399">
                  <c:v>1287.2998071414513</c:v>
                </c:pt>
                <c:pt idx="1400">
                  <c:v>1290.3950752990015</c:v>
                </c:pt>
                <c:pt idx="1401">
                  <c:v>1293.490343456544</c:v>
                </c:pt>
                <c:pt idx="1402">
                  <c:v>1296.5856116140865</c:v>
                </c:pt>
                <c:pt idx="1403">
                  <c:v>1299.680879771629</c:v>
                </c:pt>
                <c:pt idx="1404">
                  <c:v>1302.7761479291794</c:v>
                </c:pt>
                <c:pt idx="1405">
                  <c:v>1305.8714160867216</c:v>
                </c:pt>
                <c:pt idx="1406">
                  <c:v>1308.9666842442641</c:v>
                </c:pt>
                <c:pt idx="1407">
                  <c:v>1312.0619524018146</c:v>
                </c:pt>
                <c:pt idx="1408">
                  <c:v>1315.157220559357</c:v>
                </c:pt>
                <c:pt idx="1409">
                  <c:v>1318.2524887168995</c:v>
                </c:pt>
                <c:pt idx="1410">
                  <c:v>1321.3477568744499</c:v>
                </c:pt>
                <c:pt idx="1411">
                  <c:v>1324.4430250319922</c:v>
                </c:pt>
                <c:pt idx="1412">
                  <c:v>1327.5382931895344</c:v>
                </c:pt>
                <c:pt idx="1413">
                  <c:v>1330.6335613470849</c:v>
                </c:pt>
                <c:pt idx="1414">
                  <c:v>1333.7288295046274</c:v>
                </c:pt>
                <c:pt idx="1415">
                  <c:v>1336.8240976621698</c:v>
                </c:pt>
                <c:pt idx="1416">
                  <c:v>1339.9193658197121</c:v>
                </c:pt>
                <c:pt idx="1417">
                  <c:v>1343.0146339772627</c:v>
                </c:pt>
                <c:pt idx="1418">
                  <c:v>1346.1099021348052</c:v>
                </c:pt>
                <c:pt idx="1419">
                  <c:v>1349.2051702923477</c:v>
                </c:pt>
                <c:pt idx="1420">
                  <c:v>1352.3004384498981</c:v>
                </c:pt>
                <c:pt idx="1421">
                  <c:v>1355.3957066074406</c:v>
                </c:pt>
                <c:pt idx="1422">
                  <c:v>1358.4909747649831</c:v>
                </c:pt>
                <c:pt idx="1423">
                  <c:v>1361.5862429225333</c:v>
                </c:pt>
                <c:pt idx="1424">
                  <c:v>1364.6815110800758</c:v>
                </c:pt>
                <c:pt idx="1425">
                  <c:v>1367.776779237618</c:v>
                </c:pt>
                <c:pt idx="1426">
                  <c:v>1370.8720473951685</c:v>
                </c:pt>
                <c:pt idx="1427">
                  <c:v>1373.9673155527109</c:v>
                </c:pt>
                <c:pt idx="1428">
                  <c:v>1377.0625837102534</c:v>
                </c:pt>
                <c:pt idx="1429">
                  <c:v>1380.1578518677954</c:v>
                </c:pt>
                <c:pt idx="1430">
                  <c:v>1383.2531200253459</c:v>
                </c:pt>
                <c:pt idx="1431">
                  <c:v>1386.3483881828881</c:v>
                </c:pt>
                <c:pt idx="1432">
                  <c:v>1389.4436563404306</c:v>
                </c:pt>
                <c:pt idx="1433">
                  <c:v>1392.538924497981</c:v>
                </c:pt>
                <c:pt idx="1434">
                  <c:v>1395.6341926555233</c:v>
                </c:pt>
                <c:pt idx="1435">
                  <c:v>1395.7130686999294</c:v>
                </c:pt>
                <c:pt idx="1436">
                  <c:v>1395.7919447443358</c:v>
                </c:pt>
                <c:pt idx="1437">
                  <c:v>1395.8708207887421</c:v>
                </c:pt>
                <c:pt idx="1438">
                  <c:v>1395.9496968331484</c:v>
                </c:pt>
                <c:pt idx="1439">
                  <c:v>1396.0285728775548</c:v>
                </c:pt>
                <c:pt idx="1440">
                  <c:v>1396.1074489219611</c:v>
                </c:pt>
                <c:pt idx="1441">
                  <c:v>1396.1863249663672</c:v>
                </c:pt>
                <c:pt idx="1442">
                  <c:v>1396.2652010107738</c:v>
                </c:pt>
                <c:pt idx="1443">
                  <c:v>1396.3440770551804</c:v>
                </c:pt>
                <c:pt idx="1444">
                  <c:v>1396.4229530995867</c:v>
                </c:pt>
                <c:pt idx="1445">
                  <c:v>1396.5018291439931</c:v>
                </c:pt>
                <c:pt idx="1446">
                  <c:v>1396.5807051883996</c:v>
                </c:pt>
                <c:pt idx="1447">
                  <c:v>1396.659581232806</c:v>
                </c:pt>
                <c:pt idx="1448">
                  <c:v>1396.7384572772121</c:v>
                </c:pt>
                <c:pt idx="1449">
                  <c:v>1396.8173333216184</c:v>
                </c:pt>
                <c:pt idx="1450">
                  <c:v>1396.896209366025</c:v>
                </c:pt>
                <c:pt idx="1451">
                  <c:v>1396.9750854104395</c:v>
                </c:pt>
                <c:pt idx="1452">
                  <c:v>1397.0539614548459</c:v>
                </c:pt>
                <c:pt idx="1453">
                  <c:v>1397.1328374992522</c:v>
                </c:pt>
                <c:pt idx="1454">
                  <c:v>1397.2117135436586</c:v>
                </c:pt>
                <c:pt idx="1455">
                  <c:v>1397.2905895880649</c:v>
                </c:pt>
                <c:pt idx="1456">
                  <c:v>1397.3694656324712</c:v>
                </c:pt>
                <c:pt idx="1457">
                  <c:v>1397.4483416768776</c:v>
                </c:pt>
                <c:pt idx="1458">
                  <c:v>1397.5272177212839</c:v>
                </c:pt>
                <c:pt idx="1459">
                  <c:v>1397.6060937656903</c:v>
                </c:pt>
                <c:pt idx="1460">
                  <c:v>1397.6849698100968</c:v>
                </c:pt>
                <c:pt idx="1461">
                  <c:v>1397.7638458545032</c:v>
                </c:pt>
                <c:pt idx="1462">
                  <c:v>1397.8427218989093</c:v>
                </c:pt>
                <c:pt idx="1463">
                  <c:v>1397.9215979433156</c:v>
                </c:pt>
                <c:pt idx="1464">
                  <c:v>1398.0004739877222</c:v>
                </c:pt>
                <c:pt idx="1465">
                  <c:v>1398.0793500321288</c:v>
                </c:pt>
                <c:pt idx="1466">
                  <c:v>1398.1582260765354</c:v>
                </c:pt>
                <c:pt idx="1467">
                  <c:v>1398.2371021209417</c:v>
                </c:pt>
                <c:pt idx="1468">
                  <c:v>1398.315978165348</c:v>
                </c:pt>
                <c:pt idx="1469">
                  <c:v>1398.3948542097542</c:v>
                </c:pt>
                <c:pt idx="1470">
                  <c:v>1398.4737302541607</c:v>
                </c:pt>
                <c:pt idx="1471">
                  <c:v>1398.5526062985671</c:v>
                </c:pt>
                <c:pt idx="1472">
                  <c:v>1398.6314823429734</c:v>
                </c:pt>
                <c:pt idx="1473">
                  <c:v>1398.71035838738</c:v>
                </c:pt>
                <c:pt idx="1474">
                  <c:v>1398.7892344317863</c:v>
                </c:pt>
                <c:pt idx="1475">
                  <c:v>1398.8681104761927</c:v>
                </c:pt>
                <c:pt idx="1476">
                  <c:v>1398.946986520599</c:v>
                </c:pt>
                <c:pt idx="1477">
                  <c:v>1399.0258625650054</c:v>
                </c:pt>
                <c:pt idx="1478">
                  <c:v>1399.1047386094117</c:v>
                </c:pt>
                <c:pt idx="1479">
                  <c:v>1399.1836146538183</c:v>
                </c:pt>
                <c:pt idx="1480">
                  <c:v>1399.2624906982248</c:v>
                </c:pt>
                <c:pt idx="1481">
                  <c:v>1399.3413667426314</c:v>
                </c:pt>
                <c:pt idx="1482">
                  <c:v>1399.4202427870375</c:v>
                </c:pt>
                <c:pt idx="1483">
                  <c:v>1399.4991188314439</c:v>
                </c:pt>
                <c:pt idx="1484">
                  <c:v>1399.5779948758584</c:v>
                </c:pt>
                <c:pt idx="1485">
                  <c:v>1399.656870920265</c:v>
                </c:pt>
                <c:pt idx="1486">
                  <c:v>1399.7357469646713</c:v>
                </c:pt>
                <c:pt idx="1487">
                  <c:v>1399.8146230090776</c:v>
                </c:pt>
                <c:pt idx="1488">
                  <c:v>1399.8934990534842</c:v>
                </c:pt>
                <c:pt idx="1489">
                  <c:v>1399.9723750978908</c:v>
                </c:pt>
                <c:pt idx="1490">
                  <c:v>1400.0512511422969</c:v>
                </c:pt>
                <c:pt idx="1491">
                  <c:v>1400.1301271867032</c:v>
                </c:pt>
                <c:pt idx="1492">
                  <c:v>1400.2090032311098</c:v>
                </c:pt>
                <c:pt idx="1493">
                  <c:v>1400.2878792755162</c:v>
                </c:pt>
                <c:pt idx="1494">
                  <c:v>1400.3667553199227</c:v>
                </c:pt>
                <c:pt idx="1495">
                  <c:v>1400.4456313643291</c:v>
                </c:pt>
                <c:pt idx="1496">
                  <c:v>1400.5245074087352</c:v>
                </c:pt>
                <c:pt idx="1497">
                  <c:v>1400.6033834531415</c:v>
                </c:pt>
                <c:pt idx="1498">
                  <c:v>1400.6822594975479</c:v>
                </c:pt>
                <c:pt idx="1499">
                  <c:v>1400.7611355419542</c:v>
                </c:pt>
                <c:pt idx="1500">
                  <c:v>1400.8400115863606</c:v>
                </c:pt>
                <c:pt idx="1501">
                  <c:v>1401.7710058600242</c:v>
                </c:pt>
                <c:pt idx="1502">
                  <c:v>1402.7020001336796</c:v>
                </c:pt>
                <c:pt idx="1503">
                  <c:v>1403.6329944073434</c:v>
                </c:pt>
                <c:pt idx="1504">
                  <c:v>1404.563988681007</c:v>
                </c:pt>
                <c:pt idx="1505">
                  <c:v>1405.4949829546622</c:v>
                </c:pt>
                <c:pt idx="1506">
                  <c:v>1406.4259772283258</c:v>
                </c:pt>
                <c:pt idx="1507">
                  <c:v>1407.3569715019894</c:v>
                </c:pt>
                <c:pt idx="1508">
                  <c:v>1408.287965775653</c:v>
                </c:pt>
                <c:pt idx="1509">
                  <c:v>1409.2189600493084</c:v>
                </c:pt>
                <c:pt idx="1510">
                  <c:v>1410.149954322972</c:v>
                </c:pt>
                <c:pt idx="1511">
                  <c:v>1411.0809485966358</c:v>
                </c:pt>
                <c:pt idx="1512">
                  <c:v>1412.0119428702913</c:v>
                </c:pt>
                <c:pt idx="1513">
                  <c:v>1412.9429371439549</c:v>
                </c:pt>
                <c:pt idx="1514">
                  <c:v>1413.8739314176182</c:v>
                </c:pt>
                <c:pt idx="1515">
                  <c:v>1414.8049256912736</c:v>
                </c:pt>
                <c:pt idx="1516">
                  <c:v>1415.7359199649372</c:v>
                </c:pt>
                <c:pt idx="1517">
                  <c:v>1416.6669142386008</c:v>
                </c:pt>
                <c:pt idx="1518">
                  <c:v>1417.597908512256</c:v>
                </c:pt>
                <c:pt idx="1519">
                  <c:v>1418.5289027859196</c:v>
                </c:pt>
                <c:pt idx="1520">
                  <c:v>1419.4598970595832</c:v>
                </c:pt>
                <c:pt idx="1521">
                  <c:v>1420.3908913332471</c:v>
                </c:pt>
                <c:pt idx="1522">
                  <c:v>1421.3218856069022</c:v>
                </c:pt>
                <c:pt idx="1523">
                  <c:v>1422.2528798805656</c:v>
                </c:pt>
                <c:pt idx="1524">
                  <c:v>1423.1838741542292</c:v>
                </c:pt>
                <c:pt idx="1525">
                  <c:v>1424.1148684278846</c:v>
                </c:pt>
                <c:pt idx="1526">
                  <c:v>1425.0458627015482</c:v>
                </c:pt>
                <c:pt idx="1527">
                  <c:v>1425.9768569752118</c:v>
                </c:pt>
                <c:pt idx="1528">
                  <c:v>1426.907851248867</c:v>
                </c:pt>
                <c:pt idx="1529">
                  <c:v>1427.8388455225306</c:v>
                </c:pt>
                <c:pt idx="1530">
                  <c:v>1428.7698397961942</c:v>
                </c:pt>
                <c:pt idx="1531">
                  <c:v>1429.7008340698496</c:v>
                </c:pt>
                <c:pt idx="1532">
                  <c:v>1430.6318283435132</c:v>
                </c:pt>
                <c:pt idx="1533">
                  <c:v>1431.5628226171768</c:v>
                </c:pt>
                <c:pt idx="1534">
                  <c:v>1432.4938168908404</c:v>
                </c:pt>
                <c:pt idx="1535">
                  <c:v>1433.4248111644958</c:v>
                </c:pt>
                <c:pt idx="1536">
                  <c:v>1434.3558054381595</c:v>
                </c:pt>
                <c:pt idx="1537">
                  <c:v>1435.2867997118231</c:v>
                </c:pt>
                <c:pt idx="1538">
                  <c:v>1436.2177939854785</c:v>
                </c:pt>
                <c:pt idx="1539">
                  <c:v>1437.1487882591421</c:v>
                </c:pt>
                <c:pt idx="1540">
                  <c:v>1438.0797825328057</c:v>
                </c:pt>
                <c:pt idx="1541">
                  <c:v>1439.0107768064609</c:v>
                </c:pt>
                <c:pt idx="1542">
                  <c:v>1439.9417710801245</c:v>
                </c:pt>
                <c:pt idx="1543">
                  <c:v>1440.8727653537881</c:v>
                </c:pt>
                <c:pt idx="1544">
                  <c:v>1441.8037596274437</c:v>
                </c:pt>
                <c:pt idx="1545">
                  <c:v>1442.7347539011071</c:v>
                </c:pt>
                <c:pt idx="1546">
                  <c:v>1443.6657481747707</c:v>
                </c:pt>
                <c:pt idx="1547">
                  <c:v>1444.5967424484343</c:v>
                </c:pt>
                <c:pt idx="1548">
                  <c:v>1445.5277367220895</c:v>
                </c:pt>
                <c:pt idx="1549">
                  <c:v>1446.4587309957528</c:v>
                </c:pt>
                <c:pt idx="1550">
                  <c:v>1447.3897252694164</c:v>
                </c:pt>
                <c:pt idx="1551">
                  <c:v>1448.3207195430718</c:v>
                </c:pt>
                <c:pt idx="1552">
                  <c:v>1449.2517138167357</c:v>
                </c:pt>
                <c:pt idx="1553">
                  <c:v>1450.1827080903993</c:v>
                </c:pt>
                <c:pt idx="1554">
                  <c:v>1451.1137023640549</c:v>
                </c:pt>
                <c:pt idx="1555">
                  <c:v>1452.0446966377183</c:v>
                </c:pt>
                <c:pt idx="1556">
                  <c:v>1452.9756909113819</c:v>
                </c:pt>
                <c:pt idx="1557">
                  <c:v>1453.9066851850375</c:v>
                </c:pt>
                <c:pt idx="1558">
                  <c:v>1454.8376794587009</c:v>
                </c:pt>
                <c:pt idx="1559">
                  <c:v>1455.7686737323645</c:v>
                </c:pt>
                <c:pt idx="1560">
                  <c:v>1456.6996680060281</c:v>
                </c:pt>
                <c:pt idx="1561">
                  <c:v>1457.6306622796835</c:v>
                </c:pt>
                <c:pt idx="1562">
                  <c:v>1458.5616565533469</c:v>
                </c:pt>
                <c:pt idx="1563">
                  <c:v>1459.4926508270105</c:v>
                </c:pt>
                <c:pt idx="1564">
                  <c:v>1460.4236451006661</c:v>
                </c:pt>
                <c:pt idx="1565">
                  <c:v>1461.3546393743295</c:v>
                </c:pt>
                <c:pt idx="1566">
                  <c:v>1462.6168849013243</c:v>
                </c:pt>
                <c:pt idx="1567">
                  <c:v>1463.8791304283188</c:v>
                </c:pt>
                <c:pt idx="1568">
                  <c:v>1465.1413759553136</c:v>
                </c:pt>
                <c:pt idx="1569">
                  <c:v>1466.4036214823082</c:v>
                </c:pt>
                <c:pt idx="1570">
                  <c:v>1467.6658670093029</c:v>
                </c:pt>
                <c:pt idx="1571">
                  <c:v>1468.9281125362975</c:v>
                </c:pt>
                <c:pt idx="1572">
                  <c:v>1470.1903580632838</c:v>
                </c:pt>
                <c:pt idx="1573">
                  <c:v>1471.4526035902782</c:v>
                </c:pt>
                <c:pt idx="1574">
                  <c:v>1472.7148491172727</c:v>
                </c:pt>
                <c:pt idx="1575">
                  <c:v>1473.9770946442673</c:v>
                </c:pt>
                <c:pt idx="1576">
                  <c:v>1475.2393401712618</c:v>
                </c:pt>
                <c:pt idx="1577">
                  <c:v>1476.5015856982563</c:v>
                </c:pt>
                <c:pt idx="1578">
                  <c:v>1477.7638312252511</c:v>
                </c:pt>
                <c:pt idx="1579">
                  <c:v>1479.0260767522461</c:v>
                </c:pt>
                <c:pt idx="1580">
                  <c:v>1480.2883222792404</c:v>
                </c:pt>
                <c:pt idx="1581">
                  <c:v>1481.550567806235</c:v>
                </c:pt>
                <c:pt idx="1582">
                  <c:v>1482.8128133332295</c:v>
                </c:pt>
                <c:pt idx="1583">
                  <c:v>1484.0750588602243</c:v>
                </c:pt>
                <c:pt idx="1584">
                  <c:v>1485.3373043872191</c:v>
                </c:pt>
                <c:pt idx="1585">
                  <c:v>1486.5995499142057</c:v>
                </c:pt>
                <c:pt idx="1586">
                  <c:v>1487.8617954412005</c:v>
                </c:pt>
                <c:pt idx="1587">
                  <c:v>1489.124040968195</c:v>
                </c:pt>
                <c:pt idx="1588">
                  <c:v>1490.3862864951898</c:v>
                </c:pt>
                <c:pt idx="1589">
                  <c:v>1491.6485320221843</c:v>
                </c:pt>
                <c:pt idx="1590">
                  <c:v>1492.9107775491791</c:v>
                </c:pt>
                <c:pt idx="1591">
                  <c:v>1494.1730230761736</c:v>
                </c:pt>
                <c:pt idx="1592">
                  <c:v>1495.4352686031684</c:v>
                </c:pt>
                <c:pt idx="1593">
                  <c:v>1496.697514130163</c:v>
                </c:pt>
                <c:pt idx="1594">
                  <c:v>1497.9597596571575</c:v>
                </c:pt>
                <c:pt idx="1595">
                  <c:v>1499.2220051841521</c:v>
                </c:pt>
                <c:pt idx="1596">
                  <c:v>1500.4842507111468</c:v>
                </c:pt>
                <c:pt idx="1597">
                  <c:v>1501.7464962381414</c:v>
                </c:pt>
                <c:pt idx="1598">
                  <c:v>1503.008741765128</c:v>
                </c:pt>
                <c:pt idx="1599">
                  <c:v>1504.2709872921225</c:v>
                </c:pt>
                <c:pt idx="1600">
                  <c:v>1505.5332328191171</c:v>
                </c:pt>
                <c:pt idx="1601">
                  <c:v>1506.7954783461118</c:v>
                </c:pt>
                <c:pt idx="1602">
                  <c:v>1508.0577238731064</c:v>
                </c:pt>
                <c:pt idx="1603">
                  <c:v>1509.3199694001009</c:v>
                </c:pt>
                <c:pt idx="1604">
                  <c:v>1510.5822149270955</c:v>
                </c:pt>
                <c:pt idx="1605">
                  <c:v>1511.8444604540903</c:v>
                </c:pt>
                <c:pt idx="1606">
                  <c:v>1513.106705981085</c:v>
                </c:pt>
                <c:pt idx="1607">
                  <c:v>1514.3689515080796</c:v>
                </c:pt>
                <c:pt idx="1608">
                  <c:v>1515.6311970350741</c:v>
                </c:pt>
                <c:pt idx="1609">
                  <c:v>1516.8934425620687</c:v>
                </c:pt>
                <c:pt idx="1610">
                  <c:v>1518.1556880890637</c:v>
                </c:pt>
                <c:pt idx="1611">
                  <c:v>1519.4179336160503</c:v>
                </c:pt>
                <c:pt idx="1612">
                  <c:v>1520.6801791430446</c:v>
                </c:pt>
                <c:pt idx="1613">
                  <c:v>1521.9424246700391</c:v>
                </c:pt>
                <c:pt idx="1614">
                  <c:v>1523.2046701970339</c:v>
                </c:pt>
                <c:pt idx="1615">
                  <c:v>1524.4669157240285</c:v>
                </c:pt>
                <c:pt idx="1616">
                  <c:v>1525.7291612510228</c:v>
                </c:pt>
                <c:pt idx="1617">
                  <c:v>1526.9914067780173</c:v>
                </c:pt>
                <c:pt idx="1618">
                  <c:v>1528.2536523050121</c:v>
                </c:pt>
                <c:pt idx="1619">
                  <c:v>1529.5158978320069</c:v>
                </c:pt>
                <c:pt idx="1620">
                  <c:v>1530.7781433590012</c:v>
                </c:pt>
                <c:pt idx="1621">
                  <c:v>1532.0403888859958</c:v>
                </c:pt>
                <c:pt idx="1622">
                  <c:v>1533.3026344129903</c:v>
                </c:pt>
                <c:pt idx="1623">
                  <c:v>1534.5648799399848</c:v>
                </c:pt>
                <c:pt idx="1624">
                  <c:v>1535.8271254669717</c:v>
                </c:pt>
                <c:pt idx="1625">
                  <c:v>1537.0893709939662</c:v>
                </c:pt>
                <c:pt idx="1626">
                  <c:v>1538.351616520961</c:v>
                </c:pt>
                <c:pt idx="1627">
                  <c:v>1539.6138620479558</c:v>
                </c:pt>
                <c:pt idx="1628">
                  <c:v>1540.8761075749501</c:v>
                </c:pt>
                <c:pt idx="1629">
                  <c:v>1542.1383531019446</c:v>
                </c:pt>
                <c:pt idx="1630">
                  <c:v>1543.4005986289392</c:v>
                </c:pt>
                <c:pt idx="1631">
                  <c:v>1544.029307566035</c:v>
                </c:pt>
                <c:pt idx="1632">
                  <c:v>1544.6580165031387</c:v>
                </c:pt>
                <c:pt idx="1633">
                  <c:v>1545.2867254402345</c:v>
                </c:pt>
                <c:pt idx="1634">
                  <c:v>1545.9154343773384</c:v>
                </c:pt>
                <c:pt idx="1635">
                  <c:v>1546.5441433144342</c:v>
                </c:pt>
                <c:pt idx="1636">
                  <c:v>1547.172852251538</c:v>
                </c:pt>
                <c:pt idx="1637">
                  <c:v>1547.8015611886335</c:v>
                </c:pt>
                <c:pt idx="1638">
                  <c:v>1548.4302701257373</c:v>
                </c:pt>
                <c:pt idx="1639">
                  <c:v>1549.058979062833</c:v>
                </c:pt>
                <c:pt idx="1640">
                  <c:v>1549.6876879999368</c:v>
                </c:pt>
                <c:pt idx="1641">
                  <c:v>1550.3163969370323</c:v>
                </c:pt>
                <c:pt idx="1642">
                  <c:v>1550.9451058741361</c:v>
                </c:pt>
                <c:pt idx="1643">
                  <c:v>1551.5738148112316</c:v>
                </c:pt>
                <c:pt idx="1644">
                  <c:v>1552.2025237483272</c:v>
                </c:pt>
                <c:pt idx="1645">
                  <c:v>1552.8312326854307</c:v>
                </c:pt>
                <c:pt idx="1646">
                  <c:v>1553.4599416225262</c:v>
                </c:pt>
                <c:pt idx="1647">
                  <c:v>1554.08865055963</c:v>
                </c:pt>
                <c:pt idx="1648">
                  <c:v>1554.7173594967257</c:v>
                </c:pt>
                <c:pt idx="1649">
                  <c:v>1555.3460684338297</c:v>
                </c:pt>
                <c:pt idx="1650">
                  <c:v>1555.9747773709253</c:v>
                </c:pt>
                <c:pt idx="1651">
                  <c:v>1556.6034863080292</c:v>
                </c:pt>
                <c:pt idx="1652">
                  <c:v>1557.2321952451246</c:v>
                </c:pt>
                <c:pt idx="1653">
                  <c:v>1557.8609041822285</c:v>
                </c:pt>
                <c:pt idx="1654">
                  <c:v>1558.4896131193241</c:v>
                </c:pt>
                <c:pt idx="1655">
                  <c:v>1559.1183220564276</c:v>
                </c:pt>
                <c:pt idx="1656">
                  <c:v>1559.7470309935234</c:v>
                </c:pt>
                <c:pt idx="1657">
                  <c:v>1560.3757399306191</c:v>
                </c:pt>
                <c:pt idx="1658">
                  <c:v>1561.0044488677229</c:v>
                </c:pt>
                <c:pt idx="1659">
                  <c:v>1561.6331578048187</c:v>
                </c:pt>
                <c:pt idx="1660">
                  <c:v>1562.2618667419224</c:v>
                </c:pt>
                <c:pt idx="1661">
                  <c:v>1562.8905756790182</c:v>
                </c:pt>
                <c:pt idx="1662">
                  <c:v>1563.5192846161219</c:v>
                </c:pt>
                <c:pt idx="1663">
                  <c:v>1564.1479935532175</c:v>
                </c:pt>
                <c:pt idx="1664">
                  <c:v>1564.7767024903212</c:v>
                </c:pt>
                <c:pt idx="1665">
                  <c:v>1565.405411427417</c:v>
                </c:pt>
                <c:pt idx="1666">
                  <c:v>1566.0341203645205</c:v>
                </c:pt>
                <c:pt idx="1667">
                  <c:v>1566.6628293016163</c:v>
                </c:pt>
                <c:pt idx="1668">
                  <c:v>1567.2915382387198</c:v>
                </c:pt>
                <c:pt idx="1669">
                  <c:v>1567.9202471758153</c:v>
                </c:pt>
                <c:pt idx="1670">
                  <c:v>1568.5489561129109</c:v>
                </c:pt>
                <c:pt idx="1671">
                  <c:v>1569.1776650500144</c:v>
                </c:pt>
                <c:pt idx="1672">
                  <c:v>1569.8063739871102</c:v>
                </c:pt>
                <c:pt idx="1673">
                  <c:v>1570.4350829242139</c:v>
                </c:pt>
                <c:pt idx="1674">
                  <c:v>1571.0637918613097</c:v>
                </c:pt>
                <c:pt idx="1675">
                  <c:v>1571.6925007984134</c:v>
                </c:pt>
                <c:pt idx="1676">
                  <c:v>1572.3212097355092</c:v>
                </c:pt>
                <c:pt idx="1677">
                  <c:v>1572.949918672613</c:v>
                </c:pt>
                <c:pt idx="1678">
                  <c:v>1573.5786276097087</c:v>
                </c:pt>
                <c:pt idx="1679">
                  <c:v>1574.2073365468127</c:v>
                </c:pt>
                <c:pt idx="1680">
                  <c:v>1574.8360454839083</c:v>
                </c:pt>
                <c:pt idx="1681">
                  <c:v>1575.4647544210122</c:v>
                </c:pt>
                <c:pt idx="1682">
                  <c:v>1576.0934633581076</c:v>
                </c:pt>
                <c:pt idx="1683">
                  <c:v>1576.7221722952033</c:v>
                </c:pt>
                <c:pt idx="1684">
                  <c:v>1577.3508812323071</c:v>
                </c:pt>
                <c:pt idx="1685">
                  <c:v>1577.9795901694029</c:v>
                </c:pt>
                <c:pt idx="1686">
                  <c:v>1578.6082991065066</c:v>
                </c:pt>
                <c:pt idx="1687">
                  <c:v>1579.2370080436021</c:v>
                </c:pt>
                <c:pt idx="1688">
                  <c:v>1579.8657169807061</c:v>
                </c:pt>
                <c:pt idx="1689">
                  <c:v>1580.4944259178017</c:v>
                </c:pt>
                <c:pt idx="1690">
                  <c:v>1581.1231348549056</c:v>
                </c:pt>
                <c:pt idx="1691">
                  <c:v>1581.7518437920014</c:v>
                </c:pt>
                <c:pt idx="1692">
                  <c:v>1582.3805527291049</c:v>
                </c:pt>
                <c:pt idx="1693">
                  <c:v>1583.0092616662007</c:v>
                </c:pt>
                <c:pt idx="1694">
                  <c:v>1583.6379706033044</c:v>
                </c:pt>
                <c:pt idx="1695">
                  <c:v>1584.2666795404002</c:v>
                </c:pt>
                <c:pt idx="1696">
                  <c:v>1584.4961787271257</c:v>
                </c:pt>
                <c:pt idx="1697">
                  <c:v>1584.7256779138511</c:v>
                </c:pt>
                <c:pt idx="1698">
                  <c:v>1584.9551771005767</c:v>
                </c:pt>
                <c:pt idx="1699">
                  <c:v>1585.1846762873022</c:v>
                </c:pt>
                <c:pt idx="1700">
                  <c:v>1585.4141754740278</c:v>
                </c:pt>
                <c:pt idx="1701">
                  <c:v>1585.6436746607535</c:v>
                </c:pt>
                <c:pt idx="1702">
                  <c:v>1585.8731738474874</c:v>
                </c:pt>
                <c:pt idx="1703">
                  <c:v>1586.1026730342128</c:v>
                </c:pt>
                <c:pt idx="1704">
                  <c:v>1586.3321722209382</c:v>
                </c:pt>
                <c:pt idx="1705">
                  <c:v>1586.5616714076637</c:v>
                </c:pt>
                <c:pt idx="1706">
                  <c:v>1586.7911705943891</c:v>
                </c:pt>
                <c:pt idx="1707">
                  <c:v>1587.020669781115</c:v>
                </c:pt>
                <c:pt idx="1708">
                  <c:v>1587.2501689678406</c:v>
                </c:pt>
                <c:pt idx="1709">
                  <c:v>1587.4796681545661</c:v>
                </c:pt>
                <c:pt idx="1710">
                  <c:v>1587.7091673412917</c:v>
                </c:pt>
                <c:pt idx="1711">
                  <c:v>1587.9386665280176</c:v>
                </c:pt>
                <c:pt idx="1712">
                  <c:v>1588.1681657147433</c:v>
                </c:pt>
                <c:pt idx="1713">
                  <c:v>1588.3976649014689</c:v>
                </c:pt>
                <c:pt idx="1714">
                  <c:v>1588.6271640881944</c:v>
                </c:pt>
                <c:pt idx="1715">
                  <c:v>1588.856663274928</c:v>
                </c:pt>
                <c:pt idx="1716">
                  <c:v>1589.0861624616537</c:v>
                </c:pt>
                <c:pt idx="1717">
                  <c:v>1589.3156616483793</c:v>
                </c:pt>
                <c:pt idx="1718">
                  <c:v>1589.5451608351048</c:v>
                </c:pt>
                <c:pt idx="1719">
                  <c:v>1589.7746600218302</c:v>
                </c:pt>
                <c:pt idx="1720">
                  <c:v>1590.0041592085558</c:v>
                </c:pt>
                <c:pt idx="1721">
                  <c:v>1590.2336583952815</c:v>
                </c:pt>
                <c:pt idx="1722">
                  <c:v>1590.4631575820072</c:v>
                </c:pt>
                <c:pt idx="1723">
                  <c:v>1590.6926567687326</c:v>
                </c:pt>
                <c:pt idx="1724">
                  <c:v>1590.922155955458</c:v>
                </c:pt>
                <c:pt idx="1725">
                  <c:v>1591.1516551421837</c:v>
                </c:pt>
                <c:pt idx="1726">
                  <c:v>1591.3811543289094</c:v>
                </c:pt>
                <c:pt idx="1727">
                  <c:v>1591.6106535156348</c:v>
                </c:pt>
                <c:pt idx="1728">
                  <c:v>1591.8401527023682</c:v>
                </c:pt>
                <c:pt idx="1729">
                  <c:v>1592.0696518890941</c:v>
                </c:pt>
                <c:pt idx="1730">
                  <c:v>1592.2991510758197</c:v>
                </c:pt>
                <c:pt idx="1731">
                  <c:v>1592.5286502625454</c:v>
                </c:pt>
                <c:pt idx="1732">
                  <c:v>1592.7581494492708</c:v>
                </c:pt>
                <c:pt idx="1733">
                  <c:v>1592.9876486359965</c:v>
                </c:pt>
                <c:pt idx="1734">
                  <c:v>1593.2171478227222</c:v>
                </c:pt>
                <c:pt idx="1735">
                  <c:v>1593.4466470094476</c:v>
                </c:pt>
                <c:pt idx="1736">
                  <c:v>1593.6761461961732</c:v>
                </c:pt>
                <c:pt idx="1737">
                  <c:v>1593.9056453828987</c:v>
                </c:pt>
                <c:pt idx="1738">
                  <c:v>1594.1351445696246</c:v>
                </c:pt>
                <c:pt idx="1739">
                  <c:v>1594.36464375635</c:v>
                </c:pt>
                <c:pt idx="1740">
                  <c:v>1594.5941429430757</c:v>
                </c:pt>
                <c:pt idx="1741">
                  <c:v>1594.8236421298093</c:v>
                </c:pt>
                <c:pt idx="1742">
                  <c:v>1595.0531413165349</c:v>
                </c:pt>
                <c:pt idx="1743">
                  <c:v>1595.2826405032604</c:v>
                </c:pt>
                <c:pt idx="1744">
                  <c:v>1595.5121396899858</c:v>
                </c:pt>
                <c:pt idx="1745">
                  <c:v>1595.7416388767115</c:v>
                </c:pt>
                <c:pt idx="1746">
                  <c:v>1595.9711380634371</c:v>
                </c:pt>
                <c:pt idx="1747">
                  <c:v>1596.2006372501628</c:v>
                </c:pt>
                <c:pt idx="1748">
                  <c:v>1596.4301364368885</c:v>
                </c:pt>
                <c:pt idx="1749">
                  <c:v>1596.6596356236139</c:v>
                </c:pt>
                <c:pt idx="1750">
                  <c:v>1596.8891348103396</c:v>
                </c:pt>
                <c:pt idx="1751">
                  <c:v>1597.118633997065</c:v>
                </c:pt>
                <c:pt idx="1752">
                  <c:v>1597.3481331837907</c:v>
                </c:pt>
                <c:pt idx="1753">
                  <c:v>1597.5776323705161</c:v>
                </c:pt>
                <c:pt idx="1754">
                  <c:v>1597.8071315572495</c:v>
                </c:pt>
                <c:pt idx="1755">
                  <c:v>1598.0366307439749</c:v>
                </c:pt>
                <c:pt idx="1756">
                  <c:v>1598.2661299307006</c:v>
                </c:pt>
                <c:pt idx="1757">
                  <c:v>1598.495629117426</c:v>
                </c:pt>
                <c:pt idx="1758">
                  <c:v>1598.7251283041514</c:v>
                </c:pt>
                <c:pt idx="1759">
                  <c:v>1598.9546274908769</c:v>
                </c:pt>
                <c:pt idx="1760">
                  <c:v>1599.1841266776023</c:v>
                </c:pt>
                <c:pt idx="1761">
                  <c:v>1601.3085414794352</c:v>
                </c:pt>
                <c:pt idx="1762">
                  <c:v>1603.4329562812679</c:v>
                </c:pt>
                <c:pt idx="1763">
                  <c:v>1605.5573710830924</c:v>
                </c:pt>
                <c:pt idx="1764">
                  <c:v>1607.6817858849254</c:v>
                </c:pt>
                <c:pt idx="1765">
                  <c:v>1609.8062006867583</c:v>
                </c:pt>
                <c:pt idx="1766">
                  <c:v>1611.9306154885912</c:v>
                </c:pt>
                <c:pt idx="1767">
                  <c:v>1614.055030290416</c:v>
                </c:pt>
                <c:pt idx="1768">
                  <c:v>1616.1794450922489</c:v>
                </c:pt>
                <c:pt idx="1769">
                  <c:v>1618.3038598940816</c:v>
                </c:pt>
                <c:pt idx="1770">
                  <c:v>1620.4282746959148</c:v>
                </c:pt>
                <c:pt idx="1771">
                  <c:v>1622.5526894977395</c:v>
                </c:pt>
                <c:pt idx="1772">
                  <c:v>1624.6771042995724</c:v>
                </c:pt>
                <c:pt idx="1773">
                  <c:v>1626.8015191014053</c:v>
                </c:pt>
                <c:pt idx="1774">
                  <c:v>1628.9259339032383</c:v>
                </c:pt>
                <c:pt idx="1775">
                  <c:v>1631.0503487050712</c:v>
                </c:pt>
                <c:pt idx="1776">
                  <c:v>1633.1747635068959</c:v>
                </c:pt>
                <c:pt idx="1777">
                  <c:v>1635.2991783087289</c:v>
                </c:pt>
                <c:pt idx="1778">
                  <c:v>1637.4235931105618</c:v>
                </c:pt>
                <c:pt idx="1779">
                  <c:v>1639.548007912395</c:v>
                </c:pt>
                <c:pt idx="1780">
                  <c:v>1641.6724227142195</c:v>
                </c:pt>
                <c:pt idx="1781">
                  <c:v>1643.7968375160522</c:v>
                </c:pt>
                <c:pt idx="1782">
                  <c:v>1645.9212523178849</c:v>
                </c:pt>
                <c:pt idx="1783">
                  <c:v>1648.0456671197176</c:v>
                </c:pt>
                <c:pt idx="1784">
                  <c:v>1650.1700819215425</c:v>
                </c:pt>
                <c:pt idx="1785">
                  <c:v>1652.2944967233755</c:v>
                </c:pt>
                <c:pt idx="1786">
                  <c:v>1654.4189115252084</c:v>
                </c:pt>
                <c:pt idx="1787">
                  <c:v>1656.5433263270411</c:v>
                </c:pt>
                <c:pt idx="1788">
                  <c:v>1658.667741128874</c:v>
                </c:pt>
                <c:pt idx="1789">
                  <c:v>1660.792155930699</c:v>
                </c:pt>
                <c:pt idx="1790">
                  <c:v>1662.9165707325319</c:v>
                </c:pt>
                <c:pt idx="1791">
                  <c:v>1665.0409855343648</c:v>
                </c:pt>
                <c:pt idx="1792">
                  <c:v>1667.1654003361975</c:v>
                </c:pt>
                <c:pt idx="1793">
                  <c:v>1669.2898151380223</c:v>
                </c:pt>
                <c:pt idx="1794">
                  <c:v>1671.4142299398552</c:v>
                </c:pt>
                <c:pt idx="1795">
                  <c:v>1673.5386447416881</c:v>
                </c:pt>
                <c:pt idx="1796">
                  <c:v>1675.6630595435211</c:v>
                </c:pt>
                <c:pt idx="1797">
                  <c:v>1677.787474345346</c:v>
                </c:pt>
                <c:pt idx="1798">
                  <c:v>1679.911889147179</c:v>
                </c:pt>
                <c:pt idx="1799">
                  <c:v>1682.0363039490119</c:v>
                </c:pt>
                <c:pt idx="1800">
                  <c:v>1684.1607187508446</c:v>
                </c:pt>
                <c:pt idx="1801">
                  <c:v>1686.2851335526777</c:v>
                </c:pt>
                <c:pt idx="1802">
                  <c:v>1688.4095483545027</c:v>
                </c:pt>
                <c:pt idx="1803">
                  <c:v>1690.5339631563354</c:v>
                </c:pt>
                <c:pt idx="1804">
                  <c:v>1692.6583779581681</c:v>
                </c:pt>
                <c:pt idx="1805">
                  <c:v>1694.782792760001</c:v>
                </c:pt>
                <c:pt idx="1806">
                  <c:v>1696.9072075618258</c:v>
                </c:pt>
                <c:pt idx="1807">
                  <c:v>1699.0316223636587</c:v>
                </c:pt>
                <c:pt idx="1808">
                  <c:v>1701.1560371654916</c:v>
                </c:pt>
                <c:pt idx="1809">
                  <c:v>1703.2804519673243</c:v>
                </c:pt>
                <c:pt idx="1810">
                  <c:v>1705.4048667691491</c:v>
                </c:pt>
                <c:pt idx="1811">
                  <c:v>1707.5292815709818</c:v>
                </c:pt>
                <c:pt idx="1812">
                  <c:v>1709.6536963728147</c:v>
                </c:pt>
                <c:pt idx="1813">
                  <c:v>1711.7781111746474</c:v>
                </c:pt>
                <c:pt idx="1814">
                  <c:v>1713.9025259764803</c:v>
                </c:pt>
                <c:pt idx="1815">
                  <c:v>1716.0269407783053</c:v>
                </c:pt>
                <c:pt idx="1816">
                  <c:v>1718.1513555801382</c:v>
                </c:pt>
                <c:pt idx="1817">
                  <c:v>1720.2757703819709</c:v>
                </c:pt>
                <c:pt idx="1818">
                  <c:v>1722.4001851838038</c:v>
                </c:pt>
                <c:pt idx="1819">
                  <c:v>1724.5245999856286</c:v>
                </c:pt>
                <c:pt idx="1820">
                  <c:v>1726.6490147874615</c:v>
                </c:pt>
                <c:pt idx="1821">
                  <c:v>1728.7734295892944</c:v>
                </c:pt>
                <c:pt idx="1822">
                  <c:v>1730.8978443911274</c:v>
                </c:pt>
                <c:pt idx="1823">
                  <c:v>1733.0222591929523</c:v>
                </c:pt>
                <c:pt idx="1824">
                  <c:v>1735.1466739947855</c:v>
                </c:pt>
                <c:pt idx="1825">
                  <c:v>1737.2710887966184</c:v>
                </c:pt>
                <c:pt idx="1826">
                  <c:v>1738.2319154888314</c:v>
                </c:pt>
                <c:pt idx="1827">
                  <c:v>1739.1927421810526</c:v>
                </c:pt>
                <c:pt idx="1828">
                  <c:v>1740.1535688732656</c:v>
                </c:pt>
                <c:pt idx="1829">
                  <c:v>1741.1143955654866</c:v>
                </c:pt>
                <c:pt idx="1830">
                  <c:v>1742.0752222576996</c:v>
                </c:pt>
                <c:pt idx="1831">
                  <c:v>1743.0360489499126</c:v>
                </c:pt>
                <c:pt idx="1832">
                  <c:v>1743.9968756421335</c:v>
                </c:pt>
                <c:pt idx="1833">
                  <c:v>1744.9577023343465</c:v>
                </c:pt>
                <c:pt idx="1834">
                  <c:v>1745.9185290265596</c:v>
                </c:pt>
                <c:pt idx="1835">
                  <c:v>1746.8793557187805</c:v>
                </c:pt>
                <c:pt idx="1836">
                  <c:v>1747.8401824109937</c:v>
                </c:pt>
                <c:pt idx="1837">
                  <c:v>1748.8010091032147</c:v>
                </c:pt>
                <c:pt idx="1838">
                  <c:v>1749.7618357954275</c:v>
                </c:pt>
                <c:pt idx="1839">
                  <c:v>1750.7226624876405</c:v>
                </c:pt>
                <c:pt idx="1840">
                  <c:v>1751.6834891798617</c:v>
                </c:pt>
                <c:pt idx="1841">
                  <c:v>1752.6443158720747</c:v>
                </c:pt>
                <c:pt idx="1842">
                  <c:v>1753.6051425642956</c:v>
                </c:pt>
                <c:pt idx="1843">
                  <c:v>1754.5659692565087</c:v>
                </c:pt>
                <c:pt idx="1844">
                  <c:v>1755.5267959487217</c:v>
                </c:pt>
                <c:pt idx="1845">
                  <c:v>1756.4876226409426</c:v>
                </c:pt>
                <c:pt idx="1846">
                  <c:v>1757.4484493331554</c:v>
                </c:pt>
                <c:pt idx="1847">
                  <c:v>1758.4092760253684</c:v>
                </c:pt>
                <c:pt idx="1848">
                  <c:v>1759.3701027175894</c:v>
                </c:pt>
                <c:pt idx="1849">
                  <c:v>1760.3309294098024</c:v>
                </c:pt>
                <c:pt idx="1850">
                  <c:v>1761.2917561020238</c:v>
                </c:pt>
                <c:pt idx="1851">
                  <c:v>1762.2525827942366</c:v>
                </c:pt>
                <c:pt idx="1852">
                  <c:v>1763.2134094864496</c:v>
                </c:pt>
                <c:pt idx="1853">
                  <c:v>1764.1742361786705</c:v>
                </c:pt>
                <c:pt idx="1854">
                  <c:v>1765.1350628708833</c:v>
                </c:pt>
                <c:pt idx="1855">
                  <c:v>1766.0958895631045</c:v>
                </c:pt>
                <c:pt idx="1856">
                  <c:v>1767.0567162553173</c:v>
                </c:pt>
                <c:pt idx="1857">
                  <c:v>1768.0175429475303</c:v>
                </c:pt>
                <c:pt idx="1858">
                  <c:v>1768.9783696397512</c:v>
                </c:pt>
                <c:pt idx="1859">
                  <c:v>1769.9391963319645</c:v>
                </c:pt>
                <c:pt idx="1860">
                  <c:v>1770.9000230241775</c:v>
                </c:pt>
                <c:pt idx="1861">
                  <c:v>1771.8608497163984</c:v>
                </c:pt>
                <c:pt idx="1862">
                  <c:v>1772.8216764086117</c:v>
                </c:pt>
                <c:pt idx="1863">
                  <c:v>1773.7825031008329</c:v>
                </c:pt>
                <c:pt idx="1864">
                  <c:v>1774.7433297930459</c:v>
                </c:pt>
                <c:pt idx="1865">
                  <c:v>1775.7041564852589</c:v>
                </c:pt>
                <c:pt idx="1866">
                  <c:v>1776.6649831774798</c:v>
                </c:pt>
                <c:pt idx="1867">
                  <c:v>1777.6258098696928</c:v>
                </c:pt>
                <c:pt idx="1868">
                  <c:v>1778.5866365619142</c:v>
                </c:pt>
                <c:pt idx="1869">
                  <c:v>1779.547463254127</c:v>
                </c:pt>
                <c:pt idx="1870">
                  <c:v>1780.5082899463398</c:v>
                </c:pt>
                <c:pt idx="1871">
                  <c:v>1781.4691166385608</c:v>
                </c:pt>
                <c:pt idx="1872">
                  <c:v>1782.4299433307738</c:v>
                </c:pt>
                <c:pt idx="1873">
                  <c:v>1783.390770022987</c:v>
                </c:pt>
                <c:pt idx="1874">
                  <c:v>1784.3515967152082</c:v>
                </c:pt>
                <c:pt idx="1875">
                  <c:v>1785.3124234074212</c:v>
                </c:pt>
                <c:pt idx="1876">
                  <c:v>1786.2732500996422</c:v>
                </c:pt>
                <c:pt idx="1877">
                  <c:v>1787.2340767918552</c:v>
                </c:pt>
                <c:pt idx="1878">
                  <c:v>1788.1949034840684</c:v>
                </c:pt>
                <c:pt idx="1879">
                  <c:v>1789.1557301762894</c:v>
                </c:pt>
                <c:pt idx="1880">
                  <c:v>1790.1165568685024</c:v>
                </c:pt>
                <c:pt idx="1881">
                  <c:v>1791.0773835607231</c:v>
                </c:pt>
                <c:pt idx="1882">
                  <c:v>1792.0382102529363</c:v>
                </c:pt>
                <c:pt idx="1883">
                  <c:v>1792.9990369451493</c:v>
                </c:pt>
                <c:pt idx="1884">
                  <c:v>1793.9598636373703</c:v>
                </c:pt>
                <c:pt idx="1885">
                  <c:v>1794.9206903295831</c:v>
                </c:pt>
                <c:pt idx="1886">
                  <c:v>1795.8815170217958</c:v>
                </c:pt>
                <c:pt idx="1887">
                  <c:v>1796.8423437140173</c:v>
                </c:pt>
                <c:pt idx="1888">
                  <c:v>1797.8031704062303</c:v>
                </c:pt>
                <c:pt idx="1889">
                  <c:v>1798.763997098451</c:v>
                </c:pt>
                <c:pt idx="1890">
                  <c:v>1799.724823790664</c:v>
                </c:pt>
                <c:pt idx="1891">
                  <c:v>1800.7396211654104</c:v>
                </c:pt>
                <c:pt idx="1892">
                  <c:v>1801.7544185401571</c:v>
                </c:pt>
                <c:pt idx="1893">
                  <c:v>1802.7692159149037</c:v>
                </c:pt>
                <c:pt idx="1894">
                  <c:v>1803.7840132896504</c:v>
                </c:pt>
                <c:pt idx="1895">
                  <c:v>1804.7988106643968</c:v>
                </c:pt>
                <c:pt idx="1896">
                  <c:v>1805.8136080391434</c:v>
                </c:pt>
                <c:pt idx="1897">
                  <c:v>1806.8284054138981</c:v>
                </c:pt>
                <c:pt idx="1898">
                  <c:v>1807.8432027886445</c:v>
                </c:pt>
                <c:pt idx="1899">
                  <c:v>1808.8580001633909</c:v>
                </c:pt>
                <c:pt idx="1900">
                  <c:v>1809.8727975381378</c:v>
                </c:pt>
                <c:pt idx="1901">
                  <c:v>1810.8875949128842</c:v>
                </c:pt>
                <c:pt idx="1902">
                  <c:v>1811.9023922876306</c:v>
                </c:pt>
                <c:pt idx="1903">
                  <c:v>1812.9171896623768</c:v>
                </c:pt>
                <c:pt idx="1904">
                  <c:v>1813.9319870371232</c:v>
                </c:pt>
                <c:pt idx="1905">
                  <c:v>1814.9467844118701</c:v>
                </c:pt>
                <c:pt idx="1906">
                  <c:v>1815.9615817866165</c:v>
                </c:pt>
                <c:pt idx="1907">
                  <c:v>1816.976379161363</c:v>
                </c:pt>
                <c:pt idx="1908">
                  <c:v>1817.9911765361094</c:v>
                </c:pt>
                <c:pt idx="1909">
                  <c:v>1819.005973910856</c:v>
                </c:pt>
                <c:pt idx="1910">
                  <c:v>1820.0207712856106</c:v>
                </c:pt>
                <c:pt idx="1911">
                  <c:v>1821.0355686603571</c:v>
                </c:pt>
                <c:pt idx="1912">
                  <c:v>1822.0503660351035</c:v>
                </c:pt>
                <c:pt idx="1913">
                  <c:v>1823.0651634098501</c:v>
                </c:pt>
                <c:pt idx="1914">
                  <c:v>1824.0799607845968</c:v>
                </c:pt>
                <c:pt idx="1915">
                  <c:v>1825.0947581593432</c:v>
                </c:pt>
                <c:pt idx="1916">
                  <c:v>1826.1095555340898</c:v>
                </c:pt>
                <c:pt idx="1917">
                  <c:v>1827.1243529088365</c:v>
                </c:pt>
                <c:pt idx="1918">
                  <c:v>1828.1391502835831</c:v>
                </c:pt>
                <c:pt idx="1919">
                  <c:v>1829.1539476583296</c:v>
                </c:pt>
                <c:pt idx="1920">
                  <c:v>1830.1687450330758</c:v>
                </c:pt>
                <c:pt idx="1921">
                  <c:v>1831.1835424078224</c:v>
                </c:pt>
                <c:pt idx="1922">
                  <c:v>1832.1983397825688</c:v>
                </c:pt>
                <c:pt idx="1923">
                  <c:v>1833.2131371573234</c:v>
                </c:pt>
                <c:pt idx="1924">
                  <c:v>1834.2279345320696</c:v>
                </c:pt>
                <c:pt idx="1925">
                  <c:v>1835.2427319068161</c:v>
                </c:pt>
                <c:pt idx="1926">
                  <c:v>1836.2575292815625</c:v>
                </c:pt>
                <c:pt idx="1927">
                  <c:v>1837.2723266563094</c:v>
                </c:pt>
                <c:pt idx="1928">
                  <c:v>1838.2871240310558</c:v>
                </c:pt>
                <c:pt idx="1929">
                  <c:v>1839.3019214058024</c:v>
                </c:pt>
                <c:pt idx="1930">
                  <c:v>1840.3167187805489</c:v>
                </c:pt>
                <c:pt idx="1931">
                  <c:v>1841.3315161552955</c:v>
                </c:pt>
                <c:pt idx="1932">
                  <c:v>1842.3463135300422</c:v>
                </c:pt>
                <c:pt idx="1933">
                  <c:v>1843.3611109047888</c:v>
                </c:pt>
                <c:pt idx="1934">
                  <c:v>1844.3759082795355</c:v>
                </c:pt>
                <c:pt idx="1935">
                  <c:v>1845.3907056542819</c:v>
                </c:pt>
                <c:pt idx="1936">
                  <c:v>1846.4055030290367</c:v>
                </c:pt>
                <c:pt idx="1937">
                  <c:v>1847.4203004037834</c:v>
                </c:pt>
                <c:pt idx="1938">
                  <c:v>1848.4350977785298</c:v>
                </c:pt>
                <c:pt idx="1939">
                  <c:v>1849.449895153276</c:v>
                </c:pt>
                <c:pt idx="1940">
                  <c:v>1850.4646925280229</c:v>
                </c:pt>
                <c:pt idx="1941">
                  <c:v>1851.4794899027695</c:v>
                </c:pt>
                <c:pt idx="1942">
                  <c:v>1852.4942872775159</c:v>
                </c:pt>
                <c:pt idx="1943">
                  <c:v>1853.5090846522623</c:v>
                </c:pt>
                <c:pt idx="1944">
                  <c:v>1854.5238820270088</c:v>
                </c:pt>
                <c:pt idx="1945">
                  <c:v>1855.5386794017554</c:v>
                </c:pt>
                <c:pt idx="1946">
                  <c:v>1856.5534767765021</c:v>
                </c:pt>
                <c:pt idx="1947">
                  <c:v>1857.5682741512485</c:v>
                </c:pt>
                <c:pt idx="1948">
                  <c:v>1858.5830715259951</c:v>
                </c:pt>
                <c:pt idx="1949">
                  <c:v>1859.59786890075</c:v>
                </c:pt>
                <c:pt idx="1950">
                  <c:v>1860.6126662754966</c:v>
                </c:pt>
                <c:pt idx="1951">
                  <c:v>1861.627463650243</c:v>
                </c:pt>
                <c:pt idx="1952">
                  <c:v>1862.6422610249895</c:v>
                </c:pt>
                <c:pt idx="1953">
                  <c:v>1863.6570583997361</c:v>
                </c:pt>
                <c:pt idx="1954">
                  <c:v>1864.6718557744825</c:v>
                </c:pt>
                <c:pt idx="1955">
                  <c:v>1865.6866531492292</c:v>
                </c:pt>
                <c:pt idx="1956">
                  <c:v>1864.6319966924286</c:v>
                </c:pt>
                <c:pt idx="1957">
                  <c:v>1863.5773402356281</c:v>
                </c:pt>
                <c:pt idx="1958">
                  <c:v>1862.5226837788275</c:v>
                </c:pt>
                <c:pt idx="1959">
                  <c:v>1861.4680273220267</c:v>
                </c:pt>
                <c:pt idx="1960">
                  <c:v>1860.4133708652262</c:v>
                </c:pt>
                <c:pt idx="1961">
                  <c:v>1859.3587144084256</c:v>
                </c:pt>
                <c:pt idx="1962">
                  <c:v>1858.3040579516332</c:v>
                </c:pt>
                <c:pt idx="1963">
                  <c:v>1857.2494014948327</c:v>
                </c:pt>
                <c:pt idx="1964">
                  <c:v>1856.1947450380321</c:v>
                </c:pt>
                <c:pt idx="1965">
                  <c:v>1855.1400885812313</c:v>
                </c:pt>
                <c:pt idx="1966">
                  <c:v>1854.0854321244308</c:v>
                </c:pt>
                <c:pt idx="1967">
                  <c:v>1853.0307756676305</c:v>
                </c:pt>
                <c:pt idx="1968">
                  <c:v>1851.9761192108299</c:v>
                </c:pt>
                <c:pt idx="1969">
                  <c:v>1850.9214627540293</c:v>
                </c:pt>
                <c:pt idx="1970">
                  <c:v>1849.866806297229</c:v>
                </c:pt>
                <c:pt idx="1971">
                  <c:v>1848.8121498404284</c:v>
                </c:pt>
                <c:pt idx="1972">
                  <c:v>1847.7574933836279</c:v>
                </c:pt>
                <c:pt idx="1973">
                  <c:v>1846.7028369268271</c:v>
                </c:pt>
                <c:pt idx="1974">
                  <c:v>1845.6481804700265</c:v>
                </c:pt>
                <c:pt idx="1975">
                  <c:v>1844.5935240132342</c:v>
                </c:pt>
                <c:pt idx="1976">
                  <c:v>1843.5388675564334</c:v>
                </c:pt>
                <c:pt idx="1977">
                  <c:v>1842.4842110996328</c:v>
                </c:pt>
                <c:pt idx="1978">
                  <c:v>1841.4295546428323</c:v>
                </c:pt>
                <c:pt idx="1979">
                  <c:v>1840.3748981860315</c:v>
                </c:pt>
                <c:pt idx="1980">
                  <c:v>1839.3202417292309</c:v>
                </c:pt>
                <c:pt idx="1981">
                  <c:v>1838.2655852724306</c:v>
                </c:pt>
                <c:pt idx="1982">
                  <c:v>1837.2109288156298</c:v>
                </c:pt>
                <c:pt idx="1983">
                  <c:v>1836.1562723588295</c:v>
                </c:pt>
                <c:pt idx="1984">
                  <c:v>1835.1016159020289</c:v>
                </c:pt>
                <c:pt idx="1985">
                  <c:v>1834.0469594452284</c:v>
                </c:pt>
                <c:pt idx="1986">
                  <c:v>1832.9923029884278</c:v>
                </c:pt>
                <c:pt idx="1987">
                  <c:v>1831.9376465316273</c:v>
                </c:pt>
                <c:pt idx="1988">
                  <c:v>1830.8829900748349</c:v>
                </c:pt>
                <c:pt idx="1989">
                  <c:v>1829.8283336180343</c:v>
                </c:pt>
                <c:pt idx="1990">
                  <c:v>1828.7736771612335</c:v>
                </c:pt>
                <c:pt idx="1991">
                  <c:v>1827.7190207044332</c:v>
                </c:pt>
                <c:pt idx="1992">
                  <c:v>1826.6643642476329</c:v>
                </c:pt>
                <c:pt idx="1993">
                  <c:v>1825.6097077908321</c:v>
                </c:pt>
                <c:pt idx="1994">
                  <c:v>1824.5550513340318</c:v>
                </c:pt>
                <c:pt idx="1995">
                  <c:v>1823.500394877231</c:v>
                </c:pt>
                <c:pt idx="1996">
                  <c:v>1822.4457384204306</c:v>
                </c:pt>
                <c:pt idx="1997">
                  <c:v>1821.3910819636303</c:v>
                </c:pt>
                <c:pt idx="1998">
                  <c:v>1820.3364255068298</c:v>
                </c:pt>
                <c:pt idx="1999">
                  <c:v>1819.2817690500292</c:v>
                </c:pt>
                <c:pt idx="2000">
                  <c:v>1818.2271125932289</c:v>
                </c:pt>
                <c:pt idx="2001">
                  <c:v>1817.172456136436</c:v>
                </c:pt>
                <c:pt idx="2002">
                  <c:v>1816.1177996796355</c:v>
                </c:pt>
                <c:pt idx="2003">
                  <c:v>1815.0631432228352</c:v>
                </c:pt>
                <c:pt idx="2004">
                  <c:v>1814.0084867660346</c:v>
                </c:pt>
                <c:pt idx="2005">
                  <c:v>1812.953830309234</c:v>
                </c:pt>
                <c:pt idx="2006">
                  <c:v>1811.8991738524333</c:v>
                </c:pt>
                <c:pt idx="2007">
                  <c:v>1810.8445173956327</c:v>
                </c:pt>
                <c:pt idx="2008">
                  <c:v>1809.7898609388321</c:v>
                </c:pt>
                <c:pt idx="2009">
                  <c:v>1808.7352044820313</c:v>
                </c:pt>
                <c:pt idx="2010">
                  <c:v>1807.6805480252308</c:v>
                </c:pt>
                <c:pt idx="2011">
                  <c:v>1806.6258915684302</c:v>
                </c:pt>
                <c:pt idx="2012">
                  <c:v>1805.5712351116294</c:v>
                </c:pt>
                <c:pt idx="2013">
                  <c:v>1804.5165786548289</c:v>
                </c:pt>
                <c:pt idx="2014">
                  <c:v>1803.4619221980365</c:v>
                </c:pt>
                <c:pt idx="2015">
                  <c:v>1802.4072657412357</c:v>
                </c:pt>
                <c:pt idx="2016">
                  <c:v>1801.3526092844352</c:v>
                </c:pt>
                <c:pt idx="2017">
                  <c:v>1800.2979528276344</c:v>
                </c:pt>
                <c:pt idx="2018">
                  <c:v>1799.2432963708338</c:v>
                </c:pt>
                <c:pt idx="2019">
                  <c:v>1798.1886399140333</c:v>
                </c:pt>
                <c:pt idx="2020">
                  <c:v>1797.1339834572325</c:v>
                </c:pt>
                <c:pt idx="2021">
                  <c:v>1797.4069408968387</c:v>
                </c:pt>
                <c:pt idx="2022">
                  <c:v>1797.6798983364447</c:v>
                </c:pt>
                <c:pt idx="2023">
                  <c:v>1797.9528557760589</c:v>
                </c:pt>
                <c:pt idx="2024">
                  <c:v>1798.2258132156651</c:v>
                </c:pt>
                <c:pt idx="2025">
                  <c:v>1798.4987706552711</c:v>
                </c:pt>
                <c:pt idx="2026">
                  <c:v>1798.7717280948773</c:v>
                </c:pt>
                <c:pt idx="2027">
                  <c:v>1799.0446855344912</c:v>
                </c:pt>
                <c:pt idx="2028">
                  <c:v>1799.3176429740975</c:v>
                </c:pt>
                <c:pt idx="2029">
                  <c:v>1799.5906004137037</c:v>
                </c:pt>
                <c:pt idx="2030">
                  <c:v>1799.8635578533097</c:v>
                </c:pt>
                <c:pt idx="2031">
                  <c:v>1800.1365152929241</c:v>
                </c:pt>
                <c:pt idx="2032">
                  <c:v>1800.4094727325303</c:v>
                </c:pt>
                <c:pt idx="2033">
                  <c:v>1800.6824301721365</c:v>
                </c:pt>
                <c:pt idx="2034">
                  <c:v>1800.9553876117423</c:v>
                </c:pt>
                <c:pt idx="2035">
                  <c:v>1801.2283450513564</c:v>
                </c:pt>
                <c:pt idx="2036">
                  <c:v>1801.5013024909626</c:v>
                </c:pt>
                <c:pt idx="2037">
                  <c:v>1801.7742599305689</c:v>
                </c:pt>
                <c:pt idx="2038">
                  <c:v>1802.0472173701751</c:v>
                </c:pt>
                <c:pt idx="2039">
                  <c:v>1802.3201748097893</c:v>
                </c:pt>
                <c:pt idx="2040">
                  <c:v>1802.5931322493952</c:v>
                </c:pt>
                <c:pt idx="2041">
                  <c:v>1802.8660896890012</c:v>
                </c:pt>
                <c:pt idx="2042">
                  <c:v>1803.1390471286074</c:v>
                </c:pt>
                <c:pt idx="2043">
                  <c:v>1803.4120045682216</c:v>
                </c:pt>
                <c:pt idx="2044">
                  <c:v>1803.6849620078278</c:v>
                </c:pt>
                <c:pt idx="2045">
                  <c:v>1803.9579194474336</c:v>
                </c:pt>
                <c:pt idx="2046">
                  <c:v>1804.2308768870398</c:v>
                </c:pt>
                <c:pt idx="2047">
                  <c:v>1804.503834326654</c:v>
                </c:pt>
                <c:pt idx="2048">
                  <c:v>1804.77679176626</c:v>
                </c:pt>
                <c:pt idx="2049">
                  <c:v>1805.0497492058662</c:v>
                </c:pt>
                <c:pt idx="2050">
                  <c:v>1805.322706645472</c:v>
                </c:pt>
                <c:pt idx="2051">
                  <c:v>1805.5956640850861</c:v>
                </c:pt>
                <c:pt idx="2052">
                  <c:v>1805.8686215246921</c:v>
                </c:pt>
                <c:pt idx="2053">
                  <c:v>1806.1415789642983</c:v>
                </c:pt>
                <c:pt idx="2054">
                  <c:v>1806.4145364039043</c:v>
                </c:pt>
                <c:pt idx="2055">
                  <c:v>1806.6874938435101</c:v>
                </c:pt>
                <c:pt idx="2056">
                  <c:v>1806.9604512831243</c:v>
                </c:pt>
                <c:pt idx="2057">
                  <c:v>1807.2334087227305</c:v>
                </c:pt>
                <c:pt idx="2058">
                  <c:v>1807.5063661623365</c:v>
                </c:pt>
                <c:pt idx="2059">
                  <c:v>1807.7793236019427</c:v>
                </c:pt>
                <c:pt idx="2060">
                  <c:v>1808.0522810415569</c:v>
                </c:pt>
                <c:pt idx="2061">
                  <c:v>1808.3252384811628</c:v>
                </c:pt>
                <c:pt idx="2062">
                  <c:v>1808.5981959207691</c:v>
                </c:pt>
                <c:pt idx="2063">
                  <c:v>1808.8711533603753</c:v>
                </c:pt>
                <c:pt idx="2064">
                  <c:v>1809.1441107999894</c:v>
                </c:pt>
                <c:pt idx="2065">
                  <c:v>1809.4170682395952</c:v>
                </c:pt>
                <c:pt idx="2066">
                  <c:v>1809.6900256792014</c:v>
                </c:pt>
                <c:pt idx="2067">
                  <c:v>1809.9629831188074</c:v>
                </c:pt>
                <c:pt idx="2068">
                  <c:v>1810.2359405584216</c:v>
                </c:pt>
                <c:pt idx="2069">
                  <c:v>1810.5088979980276</c:v>
                </c:pt>
                <c:pt idx="2070">
                  <c:v>1810.7818554376333</c:v>
                </c:pt>
                <c:pt idx="2071">
                  <c:v>1811.0548128772396</c:v>
                </c:pt>
                <c:pt idx="2072">
                  <c:v>1811.3277703168535</c:v>
                </c:pt>
                <c:pt idx="2073">
                  <c:v>1811.6007277564595</c:v>
                </c:pt>
                <c:pt idx="2074">
                  <c:v>1811.8736851960655</c:v>
                </c:pt>
                <c:pt idx="2075">
                  <c:v>1812.1466426356715</c:v>
                </c:pt>
                <c:pt idx="2076">
                  <c:v>1812.4196000752854</c:v>
                </c:pt>
                <c:pt idx="2077">
                  <c:v>1812.6925575148914</c:v>
                </c:pt>
                <c:pt idx="2078">
                  <c:v>1812.9655149544974</c:v>
                </c:pt>
                <c:pt idx="2079">
                  <c:v>1813.2384723941034</c:v>
                </c:pt>
                <c:pt idx="2080">
                  <c:v>1813.5114298337176</c:v>
                </c:pt>
                <c:pt idx="2081">
                  <c:v>1813.7843872733238</c:v>
                </c:pt>
                <c:pt idx="2082">
                  <c:v>1814.0573447129298</c:v>
                </c:pt>
                <c:pt idx="2083">
                  <c:v>1814.330302152536</c:v>
                </c:pt>
                <c:pt idx="2084">
                  <c:v>1814.603259592142</c:v>
                </c:pt>
                <c:pt idx="2085">
                  <c:v>1814.8762170317557</c:v>
                </c:pt>
                <c:pt idx="2086">
                  <c:v>1815.1491744713619</c:v>
                </c:pt>
                <c:pt idx="2087">
                  <c:v>1815.2818730302431</c:v>
                </c:pt>
                <c:pt idx="2088">
                  <c:v>1815.4145715891323</c:v>
                </c:pt>
                <c:pt idx="2089">
                  <c:v>1815.5472701480135</c:v>
                </c:pt>
                <c:pt idx="2090">
                  <c:v>1815.6799687068949</c:v>
                </c:pt>
                <c:pt idx="2091">
                  <c:v>1815.8126672657843</c:v>
                </c:pt>
                <c:pt idx="2092">
                  <c:v>1815.9453658246657</c:v>
                </c:pt>
                <c:pt idx="2093">
                  <c:v>1816.0780643835467</c:v>
                </c:pt>
                <c:pt idx="2094">
                  <c:v>1816.2107629424279</c:v>
                </c:pt>
                <c:pt idx="2095">
                  <c:v>1816.3434615013173</c:v>
                </c:pt>
                <c:pt idx="2096">
                  <c:v>1816.4761600601985</c:v>
                </c:pt>
                <c:pt idx="2097">
                  <c:v>1816.6088586190797</c:v>
                </c:pt>
                <c:pt idx="2098">
                  <c:v>1816.7415571779691</c:v>
                </c:pt>
                <c:pt idx="2099">
                  <c:v>1816.8742557368503</c:v>
                </c:pt>
                <c:pt idx="2100">
                  <c:v>1817.0069542957315</c:v>
                </c:pt>
                <c:pt idx="2101">
                  <c:v>1817.1396528546209</c:v>
                </c:pt>
                <c:pt idx="2102">
                  <c:v>1817.2723514135018</c:v>
                </c:pt>
                <c:pt idx="2103">
                  <c:v>1817.405049972383</c:v>
                </c:pt>
                <c:pt idx="2104">
                  <c:v>1817.5377485312724</c:v>
                </c:pt>
                <c:pt idx="2105">
                  <c:v>1817.6704470901539</c:v>
                </c:pt>
                <c:pt idx="2106">
                  <c:v>1817.8031456490353</c:v>
                </c:pt>
                <c:pt idx="2107">
                  <c:v>1817.9358442079167</c:v>
                </c:pt>
                <c:pt idx="2108">
                  <c:v>1818.0685427668059</c:v>
                </c:pt>
                <c:pt idx="2109">
                  <c:v>1818.2012413256871</c:v>
                </c:pt>
                <c:pt idx="2110">
                  <c:v>1818.3339398845683</c:v>
                </c:pt>
                <c:pt idx="2111">
                  <c:v>1818.4666384434577</c:v>
                </c:pt>
                <c:pt idx="2112">
                  <c:v>1818.5993370023386</c:v>
                </c:pt>
                <c:pt idx="2113">
                  <c:v>1818.7320355612198</c:v>
                </c:pt>
                <c:pt idx="2114">
                  <c:v>1818.8647341201092</c:v>
                </c:pt>
                <c:pt idx="2115">
                  <c:v>1818.9974326789904</c:v>
                </c:pt>
                <c:pt idx="2116">
                  <c:v>1819.1301312378716</c:v>
                </c:pt>
                <c:pt idx="2117">
                  <c:v>1819.2628297967608</c:v>
                </c:pt>
                <c:pt idx="2118">
                  <c:v>1819.3955283556422</c:v>
                </c:pt>
                <c:pt idx="2119">
                  <c:v>1819.5282269145234</c:v>
                </c:pt>
                <c:pt idx="2120">
                  <c:v>1819.6609254734044</c:v>
                </c:pt>
                <c:pt idx="2121">
                  <c:v>1819.7936240322938</c:v>
                </c:pt>
                <c:pt idx="2122">
                  <c:v>1819.926322591175</c:v>
                </c:pt>
                <c:pt idx="2123">
                  <c:v>1820.0590211500562</c:v>
                </c:pt>
                <c:pt idx="2124">
                  <c:v>1820.1917197089454</c:v>
                </c:pt>
                <c:pt idx="2125">
                  <c:v>1820.3244182678268</c:v>
                </c:pt>
                <c:pt idx="2126">
                  <c:v>1820.457116826708</c:v>
                </c:pt>
                <c:pt idx="2127">
                  <c:v>1820.5898153855976</c:v>
                </c:pt>
                <c:pt idx="2128">
                  <c:v>1820.722513944479</c:v>
                </c:pt>
                <c:pt idx="2129">
                  <c:v>1820.85521250336</c:v>
                </c:pt>
                <c:pt idx="2130">
                  <c:v>1820.9879110622494</c:v>
                </c:pt>
                <c:pt idx="2131">
                  <c:v>1821.1206096211306</c:v>
                </c:pt>
                <c:pt idx="2132">
                  <c:v>1821.2533081800118</c:v>
                </c:pt>
                <c:pt idx="2133">
                  <c:v>1821.386006738893</c:v>
                </c:pt>
                <c:pt idx="2134">
                  <c:v>1821.5187052977822</c:v>
                </c:pt>
                <c:pt idx="2135">
                  <c:v>1821.6514038566636</c:v>
                </c:pt>
                <c:pt idx="2136">
                  <c:v>1821.784102415545</c:v>
                </c:pt>
                <c:pt idx="2137">
                  <c:v>1821.9168009744344</c:v>
                </c:pt>
                <c:pt idx="2138">
                  <c:v>1822.0494995333158</c:v>
                </c:pt>
                <c:pt idx="2139">
                  <c:v>1822.182198092197</c:v>
                </c:pt>
                <c:pt idx="2140">
                  <c:v>1822.3148966510864</c:v>
                </c:pt>
                <c:pt idx="2141">
                  <c:v>1822.4475952099676</c:v>
                </c:pt>
                <c:pt idx="2142">
                  <c:v>1822.5802937688488</c:v>
                </c:pt>
                <c:pt idx="2143">
                  <c:v>1822.712992327738</c:v>
                </c:pt>
                <c:pt idx="2144">
                  <c:v>1822.8456908866192</c:v>
                </c:pt>
                <c:pt idx="2145">
                  <c:v>1822.9783894455006</c:v>
                </c:pt>
                <c:pt idx="2146">
                  <c:v>1823.1110880043821</c:v>
                </c:pt>
                <c:pt idx="2147">
                  <c:v>1823.2437865632714</c:v>
                </c:pt>
                <c:pt idx="2148">
                  <c:v>1823.3764851221524</c:v>
                </c:pt>
                <c:pt idx="2149">
                  <c:v>1823.5091836810336</c:v>
                </c:pt>
                <c:pt idx="2150">
                  <c:v>1823.6418822399228</c:v>
                </c:pt>
                <c:pt idx="2151">
                  <c:v>1823.7745807988042</c:v>
                </c:pt>
                <c:pt idx="2152">
                  <c:v>1823.068258059071</c:v>
                </c:pt>
                <c:pt idx="2153">
                  <c:v>1822.361935319346</c:v>
                </c:pt>
                <c:pt idx="2154">
                  <c:v>1821.6556125796128</c:v>
                </c:pt>
                <c:pt idx="2155">
                  <c:v>1820.9492898398876</c:v>
                </c:pt>
                <c:pt idx="2156">
                  <c:v>1820.2429671001544</c:v>
                </c:pt>
                <c:pt idx="2157">
                  <c:v>1819.5366443604212</c:v>
                </c:pt>
                <c:pt idx="2158">
                  <c:v>1818.8303216206962</c:v>
                </c:pt>
                <c:pt idx="2159">
                  <c:v>1818.123998880963</c:v>
                </c:pt>
                <c:pt idx="2160">
                  <c:v>1817.4176761412298</c:v>
                </c:pt>
                <c:pt idx="2161">
                  <c:v>1816.7113534015045</c:v>
                </c:pt>
                <c:pt idx="2162">
                  <c:v>1816.0050306617716</c:v>
                </c:pt>
                <c:pt idx="2163">
                  <c:v>1815.2987079220463</c:v>
                </c:pt>
                <c:pt idx="2164">
                  <c:v>1814.5923851823131</c:v>
                </c:pt>
                <c:pt idx="2165">
                  <c:v>1813.8860624425799</c:v>
                </c:pt>
                <c:pt idx="2166">
                  <c:v>1813.1797397028549</c:v>
                </c:pt>
                <c:pt idx="2167">
                  <c:v>1812.4734169631217</c:v>
                </c:pt>
                <c:pt idx="2168">
                  <c:v>1811.7670942233965</c:v>
                </c:pt>
                <c:pt idx="2169">
                  <c:v>1811.0607714836633</c:v>
                </c:pt>
                <c:pt idx="2170">
                  <c:v>1810.3544487439301</c:v>
                </c:pt>
                <c:pt idx="2171">
                  <c:v>1809.6481260042051</c:v>
                </c:pt>
                <c:pt idx="2172">
                  <c:v>1808.9418032644719</c:v>
                </c:pt>
                <c:pt idx="2173">
                  <c:v>1808.2354805247387</c:v>
                </c:pt>
                <c:pt idx="2174">
                  <c:v>1807.5291577850135</c:v>
                </c:pt>
                <c:pt idx="2175">
                  <c:v>1806.8228350452803</c:v>
                </c:pt>
                <c:pt idx="2176">
                  <c:v>1806.1165123055553</c:v>
                </c:pt>
                <c:pt idx="2177">
                  <c:v>1805.4101895658221</c:v>
                </c:pt>
                <c:pt idx="2178">
                  <c:v>1804.7038668260889</c:v>
                </c:pt>
                <c:pt idx="2179">
                  <c:v>1803.9975440863636</c:v>
                </c:pt>
                <c:pt idx="2180">
                  <c:v>1803.2912213466307</c:v>
                </c:pt>
                <c:pt idx="2181">
                  <c:v>1802.5848986069054</c:v>
                </c:pt>
                <c:pt idx="2182">
                  <c:v>1801.8785758671722</c:v>
                </c:pt>
                <c:pt idx="2183">
                  <c:v>1801.172253127439</c:v>
                </c:pt>
                <c:pt idx="2184">
                  <c:v>1800.465930387714</c:v>
                </c:pt>
                <c:pt idx="2185">
                  <c:v>1799.7596076479808</c:v>
                </c:pt>
                <c:pt idx="2186">
                  <c:v>1799.0532849082476</c:v>
                </c:pt>
                <c:pt idx="2187">
                  <c:v>1798.3469621685224</c:v>
                </c:pt>
                <c:pt idx="2188">
                  <c:v>1797.6406394287892</c:v>
                </c:pt>
                <c:pt idx="2189">
                  <c:v>1796.9343166890642</c:v>
                </c:pt>
                <c:pt idx="2190">
                  <c:v>1796.227993949331</c:v>
                </c:pt>
                <c:pt idx="2191">
                  <c:v>1795.5216712095978</c:v>
                </c:pt>
                <c:pt idx="2192">
                  <c:v>1794.8153484698726</c:v>
                </c:pt>
                <c:pt idx="2193">
                  <c:v>1794.1090257301396</c:v>
                </c:pt>
                <c:pt idx="2194">
                  <c:v>1793.4027029904144</c:v>
                </c:pt>
                <c:pt idx="2195">
                  <c:v>1792.6963802506812</c:v>
                </c:pt>
                <c:pt idx="2196">
                  <c:v>1791.9900575109477</c:v>
                </c:pt>
                <c:pt idx="2197">
                  <c:v>1791.2837347712227</c:v>
                </c:pt>
                <c:pt idx="2198">
                  <c:v>1790.5774120314895</c:v>
                </c:pt>
                <c:pt idx="2199">
                  <c:v>1789.8710892917563</c:v>
                </c:pt>
                <c:pt idx="2200">
                  <c:v>1789.1647665520311</c:v>
                </c:pt>
                <c:pt idx="2201">
                  <c:v>1788.4584438122977</c:v>
                </c:pt>
                <c:pt idx="2202">
                  <c:v>1787.7521210725727</c:v>
                </c:pt>
                <c:pt idx="2203">
                  <c:v>1787.0457983328395</c:v>
                </c:pt>
                <c:pt idx="2204">
                  <c:v>1786.3394755931063</c:v>
                </c:pt>
                <c:pt idx="2205">
                  <c:v>1785.633152853381</c:v>
                </c:pt>
                <c:pt idx="2206">
                  <c:v>1784.9268301136478</c:v>
                </c:pt>
                <c:pt idx="2207">
                  <c:v>1784.2205073739228</c:v>
                </c:pt>
                <c:pt idx="2208">
                  <c:v>1783.5141846341896</c:v>
                </c:pt>
                <c:pt idx="2209">
                  <c:v>1782.8078618944564</c:v>
                </c:pt>
                <c:pt idx="2210">
                  <c:v>1782.1015391547312</c:v>
                </c:pt>
                <c:pt idx="2211">
                  <c:v>1781.395216414998</c:v>
                </c:pt>
                <c:pt idx="2212">
                  <c:v>1780.6888936752648</c:v>
                </c:pt>
                <c:pt idx="2213">
                  <c:v>1779.9825709355396</c:v>
                </c:pt>
                <c:pt idx="2214">
                  <c:v>1779.2762481958064</c:v>
                </c:pt>
                <c:pt idx="2215">
                  <c:v>1778.5699254560814</c:v>
                </c:pt>
                <c:pt idx="2216">
                  <c:v>1777.8636027163482</c:v>
                </c:pt>
                <c:pt idx="2217">
                  <c:v>1777.843731317214</c:v>
                </c:pt>
                <c:pt idx="2218">
                  <c:v>1777.8238599180877</c:v>
                </c:pt>
                <c:pt idx="2219">
                  <c:v>1777.8039885189532</c:v>
                </c:pt>
                <c:pt idx="2220">
                  <c:v>1777.784117119819</c:v>
                </c:pt>
                <c:pt idx="2221">
                  <c:v>1777.7642457206928</c:v>
                </c:pt>
                <c:pt idx="2222">
                  <c:v>1777.7443743215586</c:v>
                </c:pt>
                <c:pt idx="2223">
                  <c:v>1777.7245029224243</c:v>
                </c:pt>
                <c:pt idx="2224">
                  <c:v>1777.7046315232901</c:v>
                </c:pt>
                <c:pt idx="2225">
                  <c:v>1777.6847601241639</c:v>
                </c:pt>
                <c:pt idx="2226">
                  <c:v>1777.6648887250296</c:v>
                </c:pt>
                <c:pt idx="2227">
                  <c:v>1777.6450173258954</c:v>
                </c:pt>
                <c:pt idx="2228">
                  <c:v>1777.6251459267692</c:v>
                </c:pt>
                <c:pt idx="2229">
                  <c:v>1777.6052745276349</c:v>
                </c:pt>
                <c:pt idx="2230">
                  <c:v>1777.5854031285005</c:v>
                </c:pt>
                <c:pt idx="2231">
                  <c:v>1777.5655317293745</c:v>
                </c:pt>
                <c:pt idx="2232">
                  <c:v>1777.54566033024</c:v>
                </c:pt>
                <c:pt idx="2233">
                  <c:v>1777.5257889311058</c:v>
                </c:pt>
                <c:pt idx="2234">
                  <c:v>1777.5059175319716</c:v>
                </c:pt>
                <c:pt idx="2235">
                  <c:v>1777.4860461328456</c:v>
                </c:pt>
                <c:pt idx="2236">
                  <c:v>1777.4661747337113</c:v>
                </c:pt>
                <c:pt idx="2237">
                  <c:v>1777.4463033345771</c:v>
                </c:pt>
                <c:pt idx="2238">
                  <c:v>1777.4264319354511</c:v>
                </c:pt>
                <c:pt idx="2239">
                  <c:v>1777.4065605363169</c:v>
                </c:pt>
                <c:pt idx="2240">
                  <c:v>1777.3866891371827</c:v>
                </c:pt>
                <c:pt idx="2241">
                  <c:v>1777.3668177380564</c:v>
                </c:pt>
                <c:pt idx="2242">
                  <c:v>1777.3469463389222</c:v>
                </c:pt>
                <c:pt idx="2243">
                  <c:v>1777.3270749397877</c:v>
                </c:pt>
                <c:pt idx="2244">
                  <c:v>1777.3072035406535</c:v>
                </c:pt>
                <c:pt idx="2245">
                  <c:v>1777.2873321415273</c:v>
                </c:pt>
                <c:pt idx="2246">
                  <c:v>1777.267460742393</c:v>
                </c:pt>
                <c:pt idx="2247">
                  <c:v>1777.2475893432588</c:v>
                </c:pt>
                <c:pt idx="2248">
                  <c:v>1777.2277179441326</c:v>
                </c:pt>
                <c:pt idx="2249">
                  <c:v>1777.2078465449983</c:v>
                </c:pt>
                <c:pt idx="2250">
                  <c:v>1777.1879751458641</c:v>
                </c:pt>
                <c:pt idx="2251">
                  <c:v>1777.1681037467379</c:v>
                </c:pt>
                <c:pt idx="2252">
                  <c:v>1777.1482323476037</c:v>
                </c:pt>
                <c:pt idx="2253">
                  <c:v>1777.1283609484694</c:v>
                </c:pt>
                <c:pt idx="2254">
                  <c:v>1777.1084895493434</c:v>
                </c:pt>
                <c:pt idx="2255">
                  <c:v>1777.088618150209</c:v>
                </c:pt>
                <c:pt idx="2256">
                  <c:v>1777.0687467510747</c:v>
                </c:pt>
                <c:pt idx="2257">
                  <c:v>1777.0488753519405</c:v>
                </c:pt>
                <c:pt idx="2258">
                  <c:v>1777.0290039528143</c:v>
                </c:pt>
                <c:pt idx="2259">
                  <c:v>1777.00913255368</c:v>
                </c:pt>
                <c:pt idx="2260">
                  <c:v>1776.9892611545458</c:v>
                </c:pt>
                <c:pt idx="2261">
                  <c:v>1776.9693897554196</c:v>
                </c:pt>
                <c:pt idx="2262">
                  <c:v>1776.9495183562854</c:v>
                </c:pt>
                <c:pt idx="2263">
                  <c:v>1776.9296469571511</c:v>
                </c:pt>
                <c:pt idx="2264">
                  <c:v>1776.9097755580251</c:v>
                </c:pt>
                <c:pt idx="2265">
                  <c:v>1776.8899041588909</c:v>
                </c:pt>
                <c:pt idx="2266">
                  <c:v>1776.8700327597564</c:v>
                </c:pt>
                <c:pt idx="2267">
                  <c:v>1776.8501613606222</c:v>
                </c:pt>
                <c:pt idx="2268">
                  <c:v>1776.830289961496</c:v>
                </c:pt>
                <c:pt idx="2269">
                  <c:v>1776.8104185623617</c:v>
                </c:pt>
                <c:pt idx="2270">
                  <c:v>1776.7905471632275</c:v>
                </c:pt>
                <c:pt idx="2271">
                  <c:v>1776.7706757641013</c:v>
                </c:pt>
                <c:pt idx="2272">
                  <c:v>1776.7508043649671</c:v>
                </c:pt>
                <c:pt idx="2273">
                  <c:v>1776.7309329658328</c:v>
                </c:pt>
                <c:pt idx="2274">
                  <c:v>1776.7110615667066</c:v>
                </c:pt>
                <c:pt idx="2275">
                  <c:v>1776.6911901675724</c:v>
                </c:pt>
                <c:pt idx="2276">
                  <c:v>1776.6713187684381</c:v>
                </c:pt>
                <c:pt idx="2277">
                  <c:v>1776.6514473693037</c:v>
                </c:pt>
                <c:pt idx="2278">
                  <c:v>1776.6315759701774</c:v>
                </c:pt>
                <c:pt idx="2279">
                  <c:v>1776.6117045710432</c:v>
                </c:pt>
                <c:pt idx="2280">
                  <c:v>1776.591833171909</c:v>
                </c:pt>
                <c:pt idx="2281">
                  <c:v>1776.5719617727827</c:v>
                </c:pt>
                <c:pt idx="2282">
                  <c:v>1776.5520903736485</c:v>
                </c:pt>
                <c:pt idx="2283">
                  <c:v>1773.0893466868988</c:v>
                </c:pt>
                <c:pt idx="2284">
                  <c:v>1769.6266030001573</c:v>
                </c:pt>
                <c:pt idx="2285">
                  <c:v>1766.1638593134076</c:v>
                </c:pt>
                <c:pt idx="2286">
                  <c:v>1762.7011156266578</c:v>
                </c:pt>
                <c:pt idx="2287">
                  <c:v>1759.2383719399163</c:v>
                </c:pt>
                <c:pt idx="2288">
                  <c:v>1755.7756282531666</c:v>
                </c:pt>
                <c:pt idx="2289">
                  <c:v>1752.3128845664248</c:v>
                </c:pt>
                <c:pt idx="2290">
                  <c:v>1748.8501408796753</c:v>
                </c:pt>
                <c:pt idx="2291">
                  <c:v>1745.3873971929256</c:v>
                </c:pt>
                <c:pt idx="2292">
                  <c:v>1741.9246535061839</c:v>
                </c:pt>
                <c:pt idx="2293">
                  <c:v>1738.4619098194341</c:v>
                </c:pt>
                <c:pt idx="2294">
                  <c:v>1734.9991661326846</c:v>
                </c:pt>
                <c:pt idx="2295">
                  <c:v>1731.5364224459429</c:v>
                </c:pt>
                <c:pt idx="2296">
                  <c:v>1728.0736787591932</c:v>
                </c:pt>
                <c:pt idx="2297">
                  <c:v>1724.6109350724437</c:v>
                </c:pt>
                <c:pt idx="2298">
                  <c:v>1721.1481913857019</c:v>
                </c:pt>
                <c:pt idx="2299">
                  <c:v>1717.6854476989522</c:v>
                </c:pt>
                <c:pt idx="2300">
                  <c:v>1714.2227040122107</c:v>
                </c:pt>
                <c:pt idx="2301">
                  <c:v>1710.759960325461</c:v>
                </c:pt>
                <c:pt idx="2302">
                  <c:v>1707.2972166387112</c:v>
                </c:pt>
                <c:pt idx="2303">
                  <c:v>1703.8344729519695</c:v>
                </c:pt>
                <c:pt idx="2304">
                  <c:v>1700.37172926522</c:v>
                </c:pt>
                <c:pt idx="2305">
                  <c:v>1696.9089855784703</c:v>
                </c:pt>
                <c:pt idx="2306">
                  <c:v>1693.4462418917285</c:v>
                </c:pt>
                <c:pt idx="2307">
                  <c:v>1689.983498204979</c:v>
                </c:pt>
                <c:pt idx="2308">
                  <c:v>1686.5207545182293</c:v>
                </c:pt>
                <c:pt idx="2309">
                  <c:v>1683.0580108314875</c:v>
                </c:pt>
                <c:pt idx="2310">
                  <c:v>1679.595267144738</c:v>
                </c:pt>
                <c:pt idx="2311">
                  <c:v>1676.1325234579963</c:v>
                </c:pt>
                <c:pt idx="2312">
                  <c:v>1672.6697797712466</c:v>
                </c:pt>
                <c:pt idx="2313">
                  <c:v>1669.2070360844968</c:v>
                </c:pt>
                <c:pt idx="2314">
                  <c:v>1665.7442923977553</c:v>
                </c:pt>
                <c:pt idx="2315">
                  <c:v>1662.2815487110056</c:v>
                </c:pt>
                <c:pt idx="2316">
                  <c:v>1658.8188050242559</c:v>
                </c:pt>
                <c:pt idx="2317">
                  <c:v>1655.3560613375143</c:v>
                </c:pt>
                <c:pt idx="2318">
                  <c:v>1651.8933176507646</c:v>
                </c:pt>
                <c:pt idx="2319">
                  <c:v>1648.4305739640149</c:v>
                </c:pt>
                <c:pt idx="2320">
                  <c:v>1644.9678302772734</c:v>
                </c:pt>
                <c:pt idx="2321">
                  <c:v>1641.5050865905237</c:v>
                </c:pt>
                <c:pt idx="2322">
                  <c:v>1638.0423429037819</c:v>
                </c:pt>
                <c:pt idx="2323">
                  <c:v>1634.5795992170322</c:v>
                </c:pt>
                <c:pt idx="2324">
                  <c:v>1631.1168555302827</c:v>
                </c:pt>
                <c:pt idx="2325">
                  <c:v>1627.6541118435409</c:v>
                </c:pt>
                <c:pt idx="2326">
                  <c:v>1624.1913681567912</c:v>
                </c:pt>
                <c:pt idx="2327">
                  <c:v>1620.7286244700417</c:v>
                </c:pt>
                <c:pt idx="2328">
                  <c:v>1617.2658807833</c:v>
                </c:pt>
                <c:pt idx="2329">
                  <c:v>1613.8031370965502</c:v>
                </c:pt>
                <c:pt idx="2330">
                  <c:v>1610.3403934098005</c:v>
                </c:pt>
                <c:pt idx="2331">
                  <c:v>1606.8776497230592</c:v>
                </c:pt>
                <c:pt idx="2332">
                  <c:v>1603.4149060363095</c:v>
                </c:pt>
                <c:pt idx="2333">
                  <c:v>1599.952162349568</c:v>
                </c:pt>
                <c:pt idx="2334">
                  <c:v>1596.4894186628183</c:v>
                </c:pt>
                <c:pt idx="2335">
                  <c:v>1593.0266749760685</c:v>
                </c:pt>
                <c:pt idx="2336">
                  <c:v>1589.5639312893268</c:v>
                </c:pt>
                <c:pt idx="2337">
                  <c:v>1586.1011876025773</c:v>
                </c:pt>
                <c:pt idx="2338">
                  <c:v>1582.6384439158276</c:v>
                </c:pt>
                <c:pt idx="2339">
                  <c:v>1579.1757002290858</c:v>
                </c:pt>
                <c:pt idx="2340">
                  <c:v>1575.7129565423363</c:v>
                </c:pt>
                <c:pt idx="2341">
                  <c:v>1572.2502128555866</c:v>
                </c:pt>
                <c:pt idx="2342">
                  <c:v>1568.7874691688448</c:v>
                </c:pt>
                <c:pt idx="2343">
                  <c:v>1565.3247254820951</c:v>
                </c:pt>
                <c:pt idx="2344">
                  <c:v>1561.8619817953536</c:v>
                </c:pt>
                <c:pt idx="2345">
                  <c:v>1558.3992381086039</c:v>
                </c:pt>
                <c:pt idx="2346">
                  <c:v>1554.9364944218541</c:v>
                </c:pt>
                <c:pt idx="2347">
                  <c:v>1551.4737507351126</c:v>
                </c:pt>
                <c:pt idx="2348">
                  <c:v>1548.0110070483629</c:v>
                </c:pt>
                <c:pt idx="2349">
                  <c:v>1547.6840090035623</c:v>
                </c:pt>
                <c:pt idx="2350">
                  <c:v>1547.3570109587617</c:v>
                </c:pt>
                <c:pt idx="2351">
                  <c:v>1547.0300129139612</c:v>
                </c:pt>
                <c:pt idx="2352">
                  <c:v>1546.7030148691606</c:v>
                </c:pt>
                <c:pt idx="2353">
                  <c:v>1546.3760168243602</c:v>
                </c:pt>
                <c:pt idx="2354">
                  <c:v>1546.0490187795594</c:v>
                </c:pt>
                <c:pt idx="2355">
                  <c:v>1545.7220207347589</c:v>
                </c:pt>
                <c:pt idx="2356">
                  <c:v>1545.3950226899583</c:v>
                </c:pt>
                <c:pt idx="2357">
                  <c:v>1545.0680246451577</c:v>
                </c:pt>
                <c:pt idx="2358">
                  <c:v>1544.7410266003569</c:v>
                </c:pt>
                <c:pt idx="2359">
                  <c:v>1544.4140285555561</c:v>
                </c:pt>
                <c:pt idx="2360">
                  <c:v>1544.0870305107555</c:v>
                </c:pt>
                <c:pt idx="2361">
                  <c:v>1543.760032465955</c:v>
                </c:pt>
                <c:pt idx="2362">
                  <c:v>1543.4330344211544</c:v>
                </c:pt>
                <c:pt idx="2363">
                  <c:v>1543.106036376354</c:v>
                </c:pt>
                <c:pt idx="2364">
                  <c:v>1542.7790383315535</c:v>
                </c:pt>
                <c:pt idx="2365">
                  <c:v>1542.4520402867529</c:v>
                </c:pt>
                <c:pt idx="2366">
                  <c:v>1542.1250422419523</c:v>
                </c:pt>
                <c:pt idx="2367">
                  <c:v>1541.7980441971515</c:v>
                </c:pt>
                <c:pt idx="2368">
                  <c:v>1541.4710461523509</c:v>
                </c:pt>
                <c:pt idx="2369">
                  <c:v>1541.1440481075506</c:v>
                </c:pt>
                <c:pt idx="2370">
                  <c:v>1540.8170500627498</c:v>
                </c:pt>
                <c:pt idx="2371">
                  <c:v>1540.490052017949</c:v>
                </c:pt>
                <c:pt idx="2372">
                  <c:v>1540.1630539731482</c:v>
                </c:pt>
                <c:pt idx="2373">
                  <c:v>1539.8360559283476</c:v>
                </c:pt>
                <c:pt idx="2374">
                  <c:v>1539.509057883547</c:v>
                </c:pt>
                <c:pt idx="2375">
                  <c:v>1539.1820598387462</c:v>
                </c:pt>
                <c:pt idx="2376">
                  <c:v>1538.8550617939457</c:v>
                </c:pt>
                <c:pt idx="2377">
                  <c:v>1538.5280637491451</c:v>
                </c:pt>
                <c:pt idx="2378">
                  <c:v>1538.2010657043445</c:v>
                </c:pt>
                <c:pt idx="2379">
                  <c:v>1537.8740676595439</c:v>
                </c:pt>
                <c:pt idx="2380">
                  <c:v>1537.5470696147434</c:v>
                </c:pt>
                <c:pt idx="2381">
                  <c:v>1537.2200715699425</c:v>
                </c:pt>
                <c:pt idx="2382">
                  <c:v>1536.8930735251422</c:v>
                </c:pt>
                <c:pt idx="2383">
                  <c:v>1536.5660754803414</c:v>
                </c:pt>
                <c:pt idx="2384">
                  <c:v>1536.2390774355406</c:v>
                </c:pt>
                <c:pt idx="2385">
                  <c:v>1535.9120793907402</c:v>
                </c:pt>
                <c:pt idx="2386">
                  <c:v>1535.5850813459397</c:v>
                </c:pt>
                <c:pt idx="2387">
                  <c:v>1535.2580833011391</c:v>
                </c:pt>
                <c:pt idx="2388">
                  <c:v>1534.9310852563383</c:v>
                </c:pt>
                <c:pt idx="2389">
                  <c:v>1534.6040872115379</c:v>
                </c:pt>
                <c:pt idx="2390">
                  <c:v>1534.2770891667371</c:v>
                </c:pt>
                <c:pt idx="2391">
                  <c:v>1533.9500911219366</c:v>
                </c:pt>
                <c:pt idx="2392">
                  <c:v>1533.623093077136</c:v>
                </c:pt>
                <c:pt idx="2393">
                  <c:v>1533.2960950323352</c:v>
                </c:pt>
                <c:pt idx="2394">
                  <c:v>1532.9690969875346</c:v>
                </c:pt>
                <c:pt idx="2395">
                  <c:v>1532.642098942734</c:v>
                </c:pt>
                <c:pt idx="2396">
                  <c:v>1532.3151008979335</c:v>
                </c:pt>
                <c:pt idx="2397">
                  <c:v>1531.9881028531329</c:v>
                </c:pt>
                <c:pt idx="2398">
                  <c:v>1531.6611048083323</c:v>
                </c:pt>
                <c:pt idx="2399">
                  <c:v>1531.3341067635315</c:v>
                </c:pt>
                <c:pt idx="2400">
                  <c:v>1531.0071087187309</c:v>
                </c:pt>
                <c:pt idx="2401">
                  <c:v>1530.6801106739306</c:v>
                </c:pt>
                <c:pt idx="2402">
                  <c:v>1530.35311262913</c:v>
                </c:pt>
                <c:pt idx="2403">
                  <c:v>1530.0261145843294</c:v>
                </c:pt>
                <c:pt idx="2404">
                  <c:v>1529.6991165395289</c:v>
                </c:pt>
                <c:pt idx="2405">
                  <c:v>1529.3721184947283</c:v>
                </c:pt>
                <c:pt idx="2406">
                  <c:v>1529.0451204499277</c:v>
                </c:pt>
                <c:pt idx="2407">
                  <c:v>1528.7181224051271</c:v>
                </c:pt>
                <c:pt idx="2408">
                  <c:v>1528.3911243603266</c:v>
                </c:pt>
                <c:pt idx="2409">
                  <c:v>1528.064126315526</c:v>
                </c:pt>
                <c:pt idx="2410">
                  <c:v>1527.7371282707252</c:v>
                </c:pt>
                <c:pt idx="2411">
                  <c:v>1527.4101302259248</c:v>
                </c:pt>
                <c:pt idx="2412">
                  <c:v>1527.0831321811243</c:v>
                </c:pt>
                <c:pt idx="2413">
                  <c:v>1523.0194863872489</c:v>
                </c:pt>
                <c:pt idx="2414">
                  <c:v>1518.9558405933735</c:v>
                </c:pt>
                <c:pt idx="2415">
                  <c:v>1514.8921947994979</c:v>
                </c:pt>
                <c:pt idx="2416">
                  <c:v>1510.8285490056146</c:v>
                </c:pt>
                <c:pt idx="2417">
                  <c:v>1506.7649032117395</c:v>
                </c:pt>
                <c:pt idx="2418">
                  <c:v>1502.7012574178643</c:v>
                </c:pt>
                <c:pt idx="2419">
                  <c:v>1498.637611623989</c:v>
                </c:pt>
                <c:pt idx="2420">
                  <c:v>1494.5739658301136</c:v>
                </c:pt>
                <c:pt idx="2421">
                  <c:v>1490.5103200362382</c:v>
                </c:pt>
                <c:pt idx="2422">
                  <c:v>1486.4466742423549</c:v>
                </c:pt>
                <c:pt idx="2423">
                  <c:v>1482.3830284484795</c:v>
                </c:pt>
                <c:pt idx="2424">
                  <c:v>1478.3193826546042</c:v>
                </c:pt>
                <c:pt idx="2425">
                  <c:v>1474.255736860729</c:v>
                </c:pt>
                <c:pt idx="2426">
                  <c:v>1470.1920910668537</c:v>
                </c:pt>
                <c:pt idx="2427">
                  <c:v>1466.1284452729785</c:v>
                </c:pt>
                <c:pt idx="2428">
                  <c:v>1462.0647994791032</c:v>
                </c:pt>
                <c:pt idx="2429">
                  <c:v>1458.0011536852198</c:v>
                </c:pt>
                <c:pt idx="2430">
                  <c:v>1453.9375078913445</c:v>
                </c:pt>
                <c:pt idx="2431">
                  <c:v>1449.8738620974689</c:v>
                </c:pt>
                <c:pt idx="2432">
                  <c:v>1445.8102163035935</c:v>
                </c:pt>
                <c:pt idx="2433">
                  <c:v>1441.7465705097184</c:v>
                </c:pt>
                <c:pt idx="2434">
                  <c:v>1437.6829247158432</c:v>
                </c:pt>
                <c:pt idx="2435">
                  <c:v>1433.6192789219599</c:v>
                </c:pt>
                <c:pt idx="2436">
                  <c:v>1429.5556331280845</c:v>
                </c:pt>
                <c:pt idx="2437">
                  <c:v>1425.4919873342092</c:v>
                </c:pt>
                <c:pt idx="2438">
                  <c:v>1421.428341540334</c:v>
                </c:pt>
                <c:pt idx="2439">
                  <c:v>1417.3646957464589</c:v>
                </c:pt>
                <c:pt idx="2440">
                  <c:v>1413.3010499525835</c:v>
                </c:pt>
                <c:pt idx="2441">
                  <c:v>1409.2374041587082</c:v>
                </c:pt>
                <c:pt idx="2442">
                  <c:v>1405.1737583648246</c:v>
                </c:pt>
                <c:pt idx="2443">
                  <c:v>1401.1101125709492</c:v>
                </c:pt>
                <c:pt idx="2444">
                  <c:v>1397.0464667770741</c:v>
                </c:pt>
                <c:pt idx="2445">
                  <c:v>1392.982820983199</c:v>
                </c:pt>
                <c:pt idx="2446">
                  <c:v>1388.9191751893238</c:v>
                </c:pt>
                <c:pt idx="2447">
                  <c:v>1384.8555293954487</c:v>
                </c:pt>
                <c:pt idx="2448">
                  <c:v>1380.7918836015651</c:v>
                </c:pt>
                <c:pt idx="2449">
                  <c:v>1376.72823780769</c:v>
                </c:pt>
                <c:pt idx="2450">
                  <c:v>1372.6645920138146</c:v>
                </c:pt>
                <c:pt idx="2451">
                  <c:v>1368.6009462199393</c:v>
                </c:pt>
                <c:pt idx="2452">
                  <c:v>1364.5373004260639</c:v>
                </c:pt>
                <c:pt idx="2453">
                  <c:v>1360.4736546321885</c:v>
                </c:pt>
                <c:pt idx="2454">
                  <c:v>1356.4100088383132</c:v>
                </c:pt>
                <c:pt idx="2455">
                  <c:v>1352.3463630444298</c:v>
                </c:pt>
                <c:pt idx="2456">
                  <c:v>1348.2827172505545</c:v>
                </c:pt>
                <c:pt idx="2457">
                  <c:v>1344.2190714566793</c:v>
                </c:pt>
                <c:pt idx="2458">
                  <c:v>1340.155425662804</c:v>
                </c:pt>
                <c:pt idx="2459">
                  <c:v>1336.0917798689284</c:v>
                </c:pt>
                <c:pt idx="2460">
                  <c:v>1332.0281340750532</c:v>
                </c:pt>
                <c:pt idx="2461">
                  <c:v>1327.9644882811701</c:v>
                </c:pt>
                <c:pt idx="2462">
                  <c:v>1323.900842487295</c:v>
                </c:pt>
                <c:pt idx="2463">
                  <c:v>1319.8371966934199</c:v>
                </c:pt>
                <c:pt idx="2464">
                  <c:v>1315.7735508995443</c:v>
                </c:pt>
                <c:pt idx="2465">
                  <c:v>1311.7099051056691</c:v>
                </c:pt>
                <c:pt idx="2466">
                  <c:v>1307.646259311794</c:v>
                </c:pt>
                <c:pt idx="2467">
                  <c:v>1303.5826135179186</c:v>
                </c:pt>
                <c:pt idx="2468">
                  <c:v>1299.5189677240353</c:v>
                </c:pt>
                <c:pt idx="2469">
                  <c:v>1295.4553219301599</c:v>
                </c:pt>
                <c:pt idx="2470">
                  <c:v>1291.3916761362848</c:v>
                </c:pt>
                <c:pt idx="2471">
                  <c:v>1287.3280303424094</c:v>
                </c:pt>
                <c:pt idx="2472">
                  <c:v>1283.2643845485343</c:v>
                </c:pt>
                <c:pt idx="2473">
                  <c:v>1279.2007387546591</c:v>
                </c:pt>
                <c:pt idx="2474">
                  <c:v>1275.137092960776</c:v>
                </c:pt>
                <c:pt idx="2475">
                  <c:v>1271.0734471669007</c:v>
                </c:pt>
                <c:pt idx="2476">
                  <c:v>1267.0098013730255</c:v>
                </c:pt>
                <c:pt idx="2477">
                  <c:v>1262.9461555791504</c:v>
                </c:pt>
                <c:pt idx="2478">
                  <c:v>1263.2586119961711</c:v>
                </c:pt>
                <c:pt idx="2479">
                  <c:v>1263.5710684131998</c:v>
                </c:pt>
                <c:pt idx="2480">
                  <c:v>1263.8835248302205</c:v>
                </c:pt>
                <c:pt idx="2481">
                  <c:v>1264.1959812472412</c:v>
                </c:pt>
                <c:pt idx="2482">
                  <c:v>1264.5084376642699</c:v>
                </c:pt>
                <c:pt idx="2483">
                  <c:v>1264.8208940812906</c:v>
                </c:pt>
                <c:pt idx="2484">
                  <c:v>1265.1333504983113</c:v>
                </c:pt>
                <c:pt idx="2485">
                  <c:v>1265.4458069153402</c:v>
                </c:pt>
                <c:pt idx="2486">
                  <c:v>1265.7582633323609</c:v>
                </c:pt>
                <c:pt idx="2487">
                  <c:v>1266.0707197493816</c:v>
                </c:pt>
                <c:pt idx="2488">
                  <c:v>1266.3831761664103</c:v>
                </c:pt>
                <c:pt idx="2489">
                  <c:v>1266.695632583431</c:v>
                </c:pt>
                <c:pt idx="2490">
                  <c:v>1267.0080890004517</c:v>
                </c:pt>
                <c:pt idx="2491">
                  <c:v>1267.3205454174804</c:v>
                </c:pt>
                <c:pt idx="2492">
                  <c:v>1267.6330018345011</c:v>
                </c:pt>
                <c:pt idx="2493">
                  <c:v>1267.9454582515218</c:v>
                </c:pt>
                <c:pt idx="2494">
                  <c:v>1268.2579146685505</c:v>
                </c:pt>
                <c:pt idx="2495">
                  <c:v>1268.5703710855712</c:v>
                </c:pt>
                <c:pt idx="2496">
                  <c:v>1268.8828275025919</c:v>
                </c:pt>
                <c:pt idx="2497">
                  <c:v>1269.1952839196208</c:v>
                </c:pt>
                <c:pt idx="2498">
                  <c:v>1269.5077403366415</c:v>
                </c:pt>
                <c:pt idx="2499">
                  <c:v>1269.820196753662</c:v>
                </c:pt>
                <c:pt idx="2500">
                  <c:v>1270.1326531706909</c:v>
                </c:pt>
                <c:pt idx="2501">
                  <c:v>1270.4451095877114</c:v>
                </c:pt>
                <c:pt idx="2502">
                  <c:v>1270.7575660047321</c:v>
                </c:pt>
                <c:pt idx="2503">
                  <c:v>1271.070022421761</c:v>
                </c:pt>
                <c:pt idx="2504">
                  <c:v>1271.3824788387817</c:v>
                </c:pt>
                <c:pt idx="2505">
                  <c:v>1271.6949352558022</c:v>
                </c:pt>
                <c:pt idx="2506">
                  <c:v>1272.0073916728309</c:v>
                </c:pt>
                <c:pt idx="2507">
                  <c:v>1272.3198480898513</c:v>
                </c:pt>
                <c:pt idx="2508">
                  <c:v>1272.6323045068721</c:v>
                </c:pt>
                <c:pt idx="2509">
                  <c:v>1272.944760923901</c:v>
                </c:pt>
                <c:pt idx="2510">
                  <c:v>1273.2572173409217</c:v>
                </c:pt>
                <c:pt idx="2511">
                  <c:v>1273.5696737579424</c:v>
                </c:pt>
                <c:pt idx="2512">
                  <c:v>1273.8821301749711</c:v>
                </c:pt>
                <c:pt idx="2513">
                  <c:v>1274.1945865919918</c:v>
                </c:pt>
                <c:pt idx="2514">
                  <c:v>1274.5070430090125</c:v>
                </c:pt>
                <c:pt idx="2515">
                  <c:v>1274.8194994260414</c:v>
                </c:pt>
                <c:pt idx="2516">
                  <c:v>1275.1319558430621</c:v>
                </c:pt>
                <c:pt idx="2517">
                  <c:v>1275.4444122600828</c:v>
                </c:pt>
                <c:pt idx="2518">
                  <c:v>1275.7568686771117</c:v>
                </c:pt>
                <c:pt idx="2519">
                  <c:v>1276.0693250941324</c:v>
                </c:pt>
                <c:pt idx="2520">
                  <c:v>1276.3817815111531</c:v>
                </c:pt>
                <c:pt idx="2521">
                  <c:v>1276.6942379281818</c:v>
                </c:pt>
                <c:pt idx="2522">
                  <c:v>1277.0066943452025</c:v>
                </c:pt>
                <c:pt idx="2523">
                  <c:v>1277.3191507622232</c:v>
                </c:pt>
                <c:pt idx="2524">
                  <c:v>1277.6316071792519</c:v>
                </c:pt>
                <c:pt idx="2525">
                  <c:v>1277.9440635962726</c:v>
                </c:pt>
                <c:pt idx="2526">
                  <c:v>1278.2565200132933</c:v>
                </c:pt>
                <c:pt idx="2527">
                  <c:v>1278.568976430322</c:v>
                </c:pt>
                <c:pt idx="2528">
                  <c:v>1278.8814328473427</c:v>
                </c:pt>
                <c:pt idx="2529">
                  <c:v>1279.1938892643634</c:v>
                </c:pt>
                <c:pt idx="2530">
                  <c:v>1279.5063456813923</c:v>
                </c:pt>
                <c:pt idx="2531">
                  <c:v>1279.818802098413</c:v>
                </c:pt>
                <c:pt idx="2532">
                  <c:v>1280.1312585154335</c:v>
                </c:pt>
                <c:pt idx="2533">
                  <c:v>1280.4437149324622</c:v>
                </c:pt>
                <c:pt idx="2534">
                  <c:v>1280.7561713494829</c:v>
                </c:pt>
                <c:pt idx="2535">
                  <c:v>1281.0686277665036</c:v>
                </c:pt>
                <c:pt idx="2536">
                  <c:v>1281.3810841835323</c:v>
                </c:pt>
                <c:pt idx="2537">
                  <c:v>1281.693540600553</c:v>
                </c:pt>
                <c:pt idx="2538">
                  <c:v>1282.0059970175737</c:v>
                </c:pt>
                <c:pt idx="2539">
                  <c:v>1282.3184534346026</c:v>
                </c:pt>
                <c:pt idx="2540">
                  <c:v>1282.6309098516233</c:v>
                </c:pt>
                <c:pt idx="2541">
                  <c:v>1282.9433662686438</c:v>
                </c:pt>
                <c:pt idx="2542">
                  <c:v>1283.2558226856729</c:v>
                </c:pt>
                <c:pt idx="2543">
                  <c:v>1283.5682791026932</c:v>
                </c:pt>
                <c:pt idx="2544">
                  <c:v>1282.8882627569449</c:v>
                </c:pt>
                <c:pt idx="2545">
                  <c:v>1282.2082464111963</c:v>
                </c:pt>
                <c:pt idx="2546">
                  <c:v>1281.5282300654478</c:v>
                </c:pt>
                <c:pt idx="2547">
                  <c:v>1280.8482137196913</c:v>
                </c:pt>
                <c:pt idx="2548">
                  <c:v>1280.1681973739428</c:v>
                </c:pt>
                <c:pt idx="2549">
                  <c:v>1279.4881810281945</c:v>
                </c:pt>
                <c:pt idx="2550">
                  <c:v>1278.808164682446</c:v>
                </c:pt>
                <c:pt idx="2551">
                  <c:v>1278.1281483366974</c:v>
                </c:pt>
                <c:pt idx="2552">
                  <c:v>1277.4481319909489</c:v>
                </c:pt>
                <c:pt idx="2553">
                  <c:v>1276.7681156451924</c:v>
                </c:pt>
                <c:pt idx="2554">
                  <c:v>1276.0880992994441</c:v>
                </c:pt>
                <c:pt idx="2555">
                  <c:v>1275.4080829536956</c:v>
                </c:pt>
                <c:pt idx="2556">
                  <c:v>1274.7280666079471</c:v>
                </c:pt>
                <c:pt idx="2557">
                  <c:v>1274.0480502621986</c:v>
                </c:pt>
                <c:pt idx="2558">
                  <c:v>1273.36803391645</c:v>
                </c:pt>
                <c:pt idx="2559">
                  <c:v>1272.6880175707017</c:v>
                </c:pt>
                <c:pt idx="2560">
                  <c:v>1272.0080012249452</c:v>
                </c:pt>
                <c:pt idx="2561">
                  <c:v>1271.3279848791967</c:v>
                </c:pt>
                <c:pt idx="2562">
                  <c:v>1270.6479685334482</c:v>
                </c:pt>
                <c:pt idx="2563">
                  <c:v>1269.9679521876997</c:v>
                </c:pt>
                <c:pt idx="2564">
                  <c:v>1269.2879358419514</c:v>
                </c:pt>
                <c:pt idx="2565">
                  <c:v>1268.6079194962028</c:v>
                </c:pt>
                <c:pt idx="2566">
                  <c:v>1267.9279031504543</c:v>
                </c:pt>
                <c:pt idx="2567">
                  <c:v>1267.2478868046978</c:v>
                </c:pt>
                <c:pt idx="2568">
                  <c:v>1266.5678704589493</c:v>
                </c:pt>
                <c:pt idx="2569">
                  <c:v>1265.887854113201</c:v>
                </c:pt>
                <c:pt idx="2570">
                  <c:v>1265.2078377674525</c:v>
                </c:pt>
                <c:pt idx="2571">
                  <c:v>1264.5278214217039</c:v>
                </c:pt>
                <c:pt idx="2572">
                  <c:v>1263.8478050759554</c:v>
                </c:pt>
                <c:pt idx="2573">
                  <c:v>1263.1677887301989</c:v>
                </c:pt>
                <c:pt idx="2574">
                  <c:v>1262.4877723844506</c:v>
                </c:pt>
                <c:pt idx="2575">
                  <c:v>1261.8077560387021</c:v>
                </c:pt>
                <c:pt idx="2576">
                  <c:v>1261.1277396929536</c:v>
                </c:pt>
                <c:pt idx="2577">
                  <c:v>1260.4477233472051</c:v>
                </c:pt>
                <c:pt idx="2578">
                  <c:v>1259.7677070014565</c:v>
                </c:pt>
                <c:pt idx="2579">
                  <c:v>1259.0876906557082</c:v>
                </c:pt>
                <c:pt idx="2580">
                  <c:v>1258.4076743099517</c:v>
                </c:pt>
                <c:pt idx="2581">
                  <c:v>1257.7276579642032</c:v>
                </c:pt>
                <c:pt idx="2582">
                  <c:v>1257.0476416184547</c:v>
                </c:pt>
                <c:pt idx="2583">
                  <c:v>1256.3676252727062</c:v>
                </c:pt>
                <c:pt idx="2584">
                  <c:v>1255.6876089269579</c:v>
                </c:pt>
                <c:pt idx="2585">
                  <c:v>1255.0075925812093</c:v>
                </c:pt>
                <c:pt idx="2586">
                  <c:v>1254.3275762354529</c:v>
                </c:pt>
                <c:pt idx="2587">
                  <c:v>1253.6475598897043</c:v>
                </c:pt>
                <c:pt idx="2588">
                  <c:v>1252.9675435439558</c:v>
                </c:pt>
                <c:pt idx="2589">
                  <c:v>1252.2875271982075</c:v>
                </c:pt>
                <c:pt idx="2590">
                  <c:v>1251.607510852459</c:v>
                </c:pt>
                <c:pt idx="2591">
                  <c:v>1250.9274945067104</c:v>
                </c:pt>
                <c:pt idx="2592">
                  <c:v>1250.2474781609619</c:v>
                </c:pt>
                <c:pt idx="2593">
                  <c:v>1249.5674618152054</c:v>
                </c:pt>
                <c:pt idx="2594">
                  <c:v>1248.8874454694571</c:v>
                </c:pt>
                <c:pt idx="2595">
                  <c:v>1248.2074291237086</c:v>
                </c:pt>
                <c:pt idx="2596">
                  <c:v>1247.5274127779601</c:v>
                </c:pt>
                <c:pt idx="2597">
                  <c:v>1246.8473964322116</c:v>
                </c:pt>
                <c:pt idx="2598">
                  <c:v>1246.167380086463</c:v>
                </c:pt>
                <c:pt idx="2599">
                  <c:v>1245.4873637407147</c:v>
                </c:pt>
                <c:pt idx="2600">
                  <c:v>1244.8073473949582</c:v>
                </c:pt>
                <c:pt idx="2601">
                  <c:v>1244.1273310492097</c:v>
                </c:pt>
                <c:pt idx="2602">
                  <c:v>1243.4473147034612</c:v>
                </c:pt>
                <c:pt idx="2603">
                  <c:v>1242.7672983577127</c:v>
                </c:pt>
                <c:pt idx="2604">
                  <c:v>1242.0872820119644</c:v>
                </c:pt>
                <c:pt idx="2605">
                  <c:v>1241.4072656662158</c:v>
                </c:pt>
                <c:pt idx="2606">
                  <c:v>1240.7272493204594</c:v>
                </c:pt>
                <c:pt idx="2607">
                  <c:v>1240.0472329747108</c:v>
                </c:pt>
                <c:pt idx="2608">
                  <c:v>1239.3672166289623</c:v>
                </c:pt>
                <c:pt idx="2609">
                  <c:v>1238.687200283214</c:v>
                </c:pt>
                <c:pt idx="2610">
                  <c:v>1239.2827365147482</c:v>
                </c:pt>
                <c:pt idx="2611">
                  <c:v>1239.8782727462822</c:v>
                </c:pt>
                <c:pt idx="2612">
                  <c:v>1240.4738089778166</c:v>
                </c:pt>
                <c:pt idx="2613">
                  <c:v>1241.0693452093508</c:v>
                </c:pt>
                <c:pt idx="2614">
                  <c:v>1241.664881440885</c:v>
                </c:pt>
                <c:pt idx="2615">
                  <c:v>1242.2604176724192</c:v>
                </c:pt>
                <c:pt idx="2616">
                  <c:v>1242.8559539039536</c:v>
                </c:pt>
                <c:pt idx="2617">
                  <c:v>1243.4514901354876</c:v>
                </c:pt>
                <c:pt idx="2618">
                  <c:v>1244.047026367022</c:v>
                </c:pt>
                <c:pt idx="2619">
                  <c:v>1244.6425625985562</c:v>
                </c:pt>
                <c:pt idx="2620">
                  <c:v>1245.2380988300906</c:v>
                </c:pt>
                <c:pt idx="2621">
                  <c:v>1245.8336350616248</c:v>
                </c:pt>
                <c:pt idx="2622">
                  <c:v>1246.429171293159</c:v>
                </c:pt>
                <c:pt idx="2623">
                  <c:v>1247.0247075246934</c:v>
                </c:pt>
                <c:pt idx="2624">
                  <c:v>1247.6202437562276</c:v>
                </c:pt>
                <c:pt idx="2625">
                  <c:v>1248.2157799877618</c:v>
                </c:pt>
                <c:pt idx="2626">
                  <c:v>1248.811316219296</c:v>
                </c:pt>
                <c:pt idx="2627">
                  <c:v>1249.4068524508305</c:v>
                </c:pt>
                <c:pt idx="2628">
                  <c:v>1250.0023886823644</c:v>
                </c:pt>
                <c:pt idx="2629">
                  <c:v>1250.5979249138989</c:v>
                </c:pt>
                <c:pt idx="2630">
                  <c:v>1251.193461145433</c:v>
                </c:pt>
                <c:pt idx="2631">
                  <c:v>1251.7889973769675</c:v>
                </c:pt>
                <c:pt idx="2632">
                  <c:v>1252.3845336085017</c:v>
                </c:pt>
                <c:pt idx="2633">
                  <c:v>1252.9800698400359</c:v>
                </c:pt>
                <c:pt idx="2634">
                  <c:v>1253.5756060715701</c:v>
                </c:pt>
                <c:pt idx="2635">
                  <c:v>1254.1711423031043</c:v>
                </c:pt>
                <c:pt idx="2636">
                  <c:v>1254.7666785346387</c:v>
                </c:pt>
                <c:pt idx="2637">
                  <c:v>1255.3622147661727</c:v>
                </c:pt>
                <c:pt idx="2638">
                  <c:v>1255.9577509977071</c:v>
                </c:pt>
                <c:pt idx="2639">
                  <c:v>1256.5532872292411</c:v>
                </c:pt>
                <c:pt idx="2640">
                  <c:v>1257.1488234607752</c:v>
                </c:pt>
                <c:pt idx="2641">
                  <c:v>1257.7443596923092</c:v>
                </c:pt>
                <c:pt idx="2642">
                  <c:v>1258.3398959238434</c:v>
                </c:pt>
                <c:pt idx="2643">
                  <c:v>1258.9354321553774</c:v>
                </c:pt>
                <c:pt idx="2644">
                  <c:v>1259.5309683869118</c:v>
                </c:pt>
                <c:pt idx="2645">
                  <c:v>1260.1265046184458</c:v>
                </c:pt>
                <c:pt idx="2646">
                  <c:v>1260.72204084998</c:v>
                </c:pt>
                <c:pt idx="2647">
                  <c:v>1261.3175770815144</c:v>
                </c:pt>
                <c:pt idx="2648">
                  <c:v>1261.9131133130484</c:v>
                </c:pt>
                <c:pt idx="2649">
                  <c:v>1262.5086495445826</c:v>
                </c:pt>
                <c:pt idx="2650">
                  <c:v>1263.1041857761168</c:v>
                </c:pt>
                <c:pt idx="2651">
                  <c:v>1263.6997220076512</c:v>
                </c:pt>
                <c:pt idx="2652">
                  <c:v>1264.2952582391854</c:v>
                </c:pt>
                <c:pt idx="2653">
                  <c:v>1264.8907944707196</c:v>
                </c:pt>
                <c:pt idx="2654">
                  <c:v>1265.4863307022536</c:v>
                </c:pt>
                <c:pt idx="2655">
                  <c:v>1266.0818669337878</c:v>
                </c:pt>
                <c:pt idx="2656">
                  <c:v>1266.6774031653219</c:v>
                </c:pt>
                <c:pt idx="2657">
                  <c:v>1267.2729393968561</c:v>
                </c:pt>
                <c:pt idx="2658">
                  <c:v>1267.8684756283906</c:v>
                </c:pt>
                <c:pt idx="2659">
                  <c:v>1268.4640118599248</c:v>
                </c:pt>
                <c:pt idx="2660">
                  <c:v>1269.0595480914592</c:v>
                </c:pt>
                <c:pt idx="2661">
                  <c:v>1269.6550843229934</c:v>
                </c:pt>
                <c:pt idx="2662">
                  <c:v>1270.2506205545276</c:v>
                </c:pt>
                <c:pt idx="2663">
                  <c:v>1270.8461567860618</c:v>
                </c:pt>
                <c:pt idx="2664">
                  <c:v>1271.4416930175962</c:v>
                </c:pt>
                <c:pt idx="2665">
                  <c:v>1272.0372292491304</c:v>
                </c:pt>
                <c:pt idx="2666">
                  <c:v>1272.6327654806648</c:v>
                </c:pt>
                <c:pt idx="2667">
                  <c:v>1273.228301712199</c:v>
                </c:pt>
                <c:pt idx="2668">
                  <c:v>1273.8238379437332</c:v>
                </c:pt>
                <c:pt idx="2669">
                  <c:v>1274.4193741752674</c:v>
                </c:pt>
                <c:pt idx="2670">
                  <c:v>1275.0149104068016</c:v>
                </c:pt>
                <c:pt idx="2671">
                  <c:v>1275.610446638336</c:v>
                </c:pt>
                <c:pt idx="2672">
                  <c:v>1276.20598286987</c:v>
                </c:pt>
                <c:pt idx="2673">
                  <c:v>1276.8015191014042</c:v>
                </c:pt>
                <c:pt idx="2674">
                  <c:v>1278.4628505928029</c:v>
                </c:pt>
                <c:pt idx="2675">
                  <c:v>1280.1241820842015</c:v>
                </c:pt>
                <c:pt idx="2676">
                  <c:v>1281.7855135756004</c:v>
                </c:pt>
                <c:pt idx="2677">
                  <c:v>1283.446845066999</c:v>
                </c:pt>
                <c:pt idx="2678">
                  <c:v>1285.1081765583976</c:v>
                </c:pt>
                <c:pt idx="2679">
                  <c:v>1286.7695080497967</c:v>
                </c:pt>
                <c:pt idx="2680">
                  <c:v>1288.4308395411874</c:v>
                </c:pt>
                <c:pt idx="2681">
                  <c:v>1290.0921710325861</c:v>
                </c:pt>
                <c:pt idx="2682">
                  <c:v>1291.7535025239847</c:v>
                </c:pt>
                <c:pt idx="2683">
                  <c:v>1293.4148340153833</c:v>
                </c:pt>
                <c:pt idx="2684">
                  <c:v>1295.076165506782</c:v>
                </c:pt>
                <c:pt idx="2685">
                  <c:v>1296.7374969981809</c:v>
                </c:pt>
                <c:pt idx="2686">
                  <c:v>1298.3988284895797</c:v>
                </c:pt>
                <c:pt idx="2687">
                  <c:v>1300.0601599809784</c:v>
                </c:pt>
                <c:pt idx="2688">
                  <c:v>1301.721491472377</c:v>
                </c:pt>
                <c:pt idx="2689">
                  <c:v>1303.3828229637759</c:v>
                </c:pt>
                <c:pt idx="2690">
                  <c:v>1305.0441544551747</c:v>
                </c:pt>
                <c:pt idx="2691">
                  <c:v>1306.7054859465734</c:v>
                </c:pt>
                <c:pt idx="2692">
                  <c:v>1308.3668174379723</c:v>
                </c:pt>
                <c:pt idx="2693">
                  <c:v>1310.0281489293632</c:v>
                </c:pt>
                <c:pt idx="2694">
                  <c:v>1311.6894804207618</c:v>
                </c:pt>
                <c:pt idx="2695">
                  <c:v>1313.3508119121605</c:v>
                </c:pt>
                <c:pt idx="2696">
                  <c:v>1315.0121434035591</c:v>
                </c:pt>
                <c:pt idx="2697">
                  <c:v>1316.6734748949577</c:v>
                </c:pt>
                <c:pt idx="2698">
                  <c:v>1318.3348063863564</c:v>
                </c:pt>
                <c:pt idx="2699">
                  <c:v>1319.9961378777552</c:v>
                </c:pt>
                <c:pt idx="2700">
                  <c:v>1321.6574693691541</c:v>
                </c:pt>
                <c:pt idx="2701">
                  <c:v>1323.3188008605528</c:v>
                </c:pt>
                <c:pt idx="2702">
                  <c:v>1324.9801323519514</c:v>
                </c:pt>
                <c:pt idx="2703">
                  <c:v>1326.64146384335</c:v>
                </c:pt>
                <c:pt idx="2704">
                  <c:v>1328.3027953347487</c:v>
                </c:pt>
                <c:pt idx="2705">
                  <c:v>1329.9641268261473</c:v>
                </c:pt>
                <c:pt idx="2706">
                  <c:v>1331.625458317538</c:v>
                </c:pt>
                <c:pt idx="2707">
                  <c:v>1333.2867898089369</c:v>
                </c:pt>
                <c:pt idx="2708">
                  <c:v>1334.9481213003355</c:v>
                </c:pt>
                <c:pt idx="2709">
                  <c:v>1336.6094527917342</c:v>
                </c:pt>
                <c:pt idx="2710">
                  <c:v>1338.270784283133</c:v>
                </c:pt>
                <c:pt idx="2711">
                  <c:v>1339.9321157745317</c:v>
                </c:pt>
                <c:pt idx="2712">
                  <c:v>1341.5934472659303</c:v>
                </c:pt>
                <c:pt idx="2713">
                  <c:v>1343.2547787573292</c:v>
                </c:pt>
                <c:pt idx="2714">
                  <c:v>1344.9161102487278</c:v>
                </c:pt>
                <c:pt idx="2715">
                  <c:v>1346.5774417401267</c:v>
                </c:pt>
                <c:pt idx="2716">
                  <c:v>1348.2387732315256</c:v>
                </c:pt>
                <c:pt idx="2717">
                  <c:v>1349.9001047229242</c:v>
                </c:pt>
                <c:pt idx="2718">
                  <c:v>1351.5614362143228</c:v>
                </c:pt>
                <c:pt idx="2719">
                  <c:v>1353.2227677057135</c:v>
                </c:pt>
                <c:pt idx="2720">
                  <c:v>1354.8840991971124</c:v>
                </c:pt>
                <c:pt idx="2721">
                  <c:v>1356.545430688511</c:v>
                </c:pt>
                <c:pt idx="2722">
                  <c:v>1358.2067621799097</c:v>
                </c:pt>
                <c:pt idx="2723">
                  <c:v>1359.8680936713088</c:v>
                </c:pt>
                <c:pt idx="2724">
                  <c:v>1361.5294251627074</c:v>
                </c:pt>
                <c:pt idx="2725">
                  <c:v>1363.1907566541061</c:v>
                </c:pt>
                <c:pt idx="2726">
                  <c:v>1364.8520881455049</c:v>
                </c:pt>
                <c:pt idx="2727">
                  <c:v>1366.5134196369036</c:v>
                </c:pt>
                <c:pt idx="2728">
                  <c:v>1368.1747511283022</c:v>
                </c:pt>
                <c:pt idx="2729">
                  <c:v>1369.8360826197011</c:v>
                </c:pt>
                <c:pt idx="2730">
                  <c:v>1371.4974141110999</c:v>
                </c:pt>
                <c:pt idx="2731">
                  <c:v>1373.1587456024986</c:v>
                </c:pt>
                <c:pt idx="2732">
                  <c:v>1374.820077093889</c:v>
                </c:pt>
                <c:pt idx="2733">
                  <c:v>1376.4814085852877</c:v>
                </c:pt>
                <c:pt idx="2734">
                  <c:v>1378.1427400766866</c:v>
                </c:pt>
                <c:pt idx="2735">
                  <c:v>1379.8040715680854</c:v>
                </c:pt>
                <c:pt idx="2736">
                  <c:v>1381.4654030594841</c:v>
                </c:pt>
                <c:pt idx="2737">
                  <c:v>1383.1267345508829</c:v>
                </c:pt>
                <c:pt idx="2738">
                  <c:v>1384.7880660422816</c:v>
                </c:pt>
                <c:pt idx="2739">
                  <c:v>1383.4581452255393</c:v>
                </c:pt>
                <c:pt idx="2740">
                  <c:v>1382.128224408797</c:v>
                </c:pt>
                <c:pt idx="2741">
                  <c:v>1380.7983035920547</c:v>
                </c:pt>
                <c:pt idx="2742">
                  <c:v>1379.4683827753124</c:v>
                </c:pt>
                <c:pt idx="2743">
                  <c:v>1378.1384619585781</c:v>
                </c:pt>
                <c:pt idx="2744">
                  <c:v>1376.808541141836</c:v>
                </c:pt>
                <c:pt idx="2745">
                  <c:v>1375.4786203250937</c:v>
                </c:pt>
                <c:pt idx="2746">
                  <c:v>1374.1486995083515</c:v>
                </c:pt>
                <c:pt idx="2747">
                  <c:v>1372.8187786916092</c:v>
                </c:pt>
                <c:pt idx="2748">
                  <c:v>1371.4888578748671</c:v>
                </c:pt>
                <c:pt idx="2749">
                  <c:v>1370.1589370581246</c:v>
                </c:pt>
                <c:pt idx="2750">
                  <c:v>1368.8290162413823</c:v>
                </c:pt>
                <c:pt idx="2751">
                  <c:v>1367.4990954246482</c:v>
                </c:pt>
                <c:pt idx="2752">
                  <c:v>1366.1691746079059</c:v>
                </c:pt>
                <c:pt idx="2753">
                  <c:v>1364.8392537911634</c:v>
                </c:pt>
                <c:pt idx="2754">
                  <c:v>1363.5093329744211</c:v>
                </c:pt>
                <c:pt idx="2755">
                  <c:v>1362.1794121576791</c:v>
                </c:pt>
                <c:pt idx="2756">
                  <c:v>1360.8494913409368</c:v>
                </c:pt>
                <c:pt idx="2757">
                  <c:v>1359.5195705241945</c:v>
                </c:pt>
                <c:pt idx="2758">
                  <c:v>1358.1896497074522</c:v>
                </c:pt>
                <c:pt idx="2759">
                  <c:v>1356.8597288907181</c:v>
                </c:pt>
                <c:pt idx="2760">
                  <c:v>1355.5298080739758</c:v>
                </c:pt>
                <c:pt idx="2761">
                  <c:v>1354.1998872572333</c:v>
                </c:pt>
                <c:pt idx="2762">
                  <c:v>1352.869966440491</c:v>
                </c:pt>
                <c:pt idx="2763">
                  <c:v>1351.5400456237489</c:v>
                </c:pt>
                <c:pt idx="2764">
                  <c:v>1350.2101248070067</c:v>
                </c:pt>
                <c:pt idx="2765">
                  <c:v>1348.8802039902644</c:v>
                </c:pt>
                <c:pt idx="2766">
                  <c:v>1347.5502831735221</c:v>
                </c:pt>
                <c:pt idx="2767">
                  <c:v>1346.2203623567798</c:v>
                </c:pt>
                <c:pt idx="2768">
                  <c:v>1344.8904415400455</c:v>
                </c:pt>
                <c:pt idx="2769">
                  <c:v>1343.5605207233032</c:v>
                </c:pt>
                <c:pt idx="2770">
                  <c:v>1342.2305999065609</c:v>
                </c:pt>
                <c:pt idx="2771">
                  <c:v>1340.9006790898186</c:v>
                </c:pt>
                <c:pt idx="2772">
                  <c:v>1339.5707582730763</c:v>
                </c:pt>
                <c:pt idx="2773">
                  <c:v>1338.240837456334</c:v>
                </c:pt>
                <c:pt idx="2774">
                  <c:v>1336.910916639592</c:v>
                </c:pt>
                <c:pt idx="2775">
                  <c:v>1335.5809958228497</c:v>
                </c:pt>
                <c:pt idx="2776">
                  <c:v>1334.2510750061153</c:v>
                </c:pt>
                <c:pt idx="2777">
                  <c:v>1332.9211541893733</c:v>
                </c:pt>
                <c:pt idx="2778">
                  <c:v>1331.591233372631</c:v>
                </c:pt>
                <c:pt idx="2779">
                  <c:v>1330.2613125558887</c:v>
                </c:pt>
                <c:pt idx="2780">
                  <c:v>1328.9313917391464</c:v>
                </c:pt>
                <c:pt idx="2781">
                  <c:v>1327.6014709224044</c:v>
                </c:pt>
                <c:pt idx="2782">
                  <c:v>1326.2715501056618</c:v>
                </c:pt>
                <c:pt idx="2783">
                  <c:v>1324.9416292889196</c:v>
                </c:pt>
                <c:pt idx="2784">
                  <c:v>1323.6117084721852</c:v>
                </c:pt>
                <c:pt idx="2785">
                  <c:v>1322.2817876554432</c:v>
                </c:pt>
                <c:pt idx="2786">
                  <c:v>1320.9518668387007</c:v>
                </c:pt>
                <c:pt idx="2787">
                  <c:v>1319.6219460219584</c:v>
                </c:pt>
                <c:pt idx="2788">
                  <c:v>1318.2920252052159</c:v>
                </c:pt>
                <c:pt idx="2789">
                  <c:v>1316.9621043884738</c:v>
                </c:pt>
                <c:pt idx="2790">
                  <c:v>1315.6321835717313</c:v>
                </c:pt>
                <c:pt idx="2791">
                  <c:v>1314.302262754989</c:v>
                </c:pt>
                <c:pt idx="2792">
                  <c:v>1312.9723419382549</c:v>
                </c:pt>
                <c:pt idx="2793">
                  <c:v>1311.6424211215124</c:v>
                </c:pt>
                <c:pt idx="2794">
                  <c:v>1310.3125003047701</c:v>
                </c:pt>
                <c:pt idx="2795">
                  <c:v>1308.9825794880278</c:v>
                </c:pt>
                <c:pt idx="2796">
                  <c:v>1307.6526586712857</c:v>
                </c:pt>
                <c:pt idx="2797">
                  <c:v>1306.3227378545434</c:v>
                </c:pt>
                <c:pt idx="2798">
                  <c:v>1304.9928170378012</c:v>
                </c:pt>
                <c:pt idx="2799">
                  <c:v>1303.6628962210589</c:v>
                </c:pt>
                <c:pt idx="2800">
                  <c:v>1302.3329754043248</c:v>
                </c:pt>
                <c:pt idx="2801">
                  <c:v>1301.0030545875825</c:v>
                </c:pt>
                <c:pt idx="2802">
                  <c:v>1299.6731337708402</c:v>
                </c:pt>
                <c:pt idx="2803">
                  <c:v>1298.3432129540979</c:v>
                </c:pt>
                <c:pt idx="2804">
                  <c:v>1297.0132921373558</c:v>
                </c:pt>
                <c:pt idx="2805">
                  <c:v>1299.4079785983724</c:v>
                </c:pt>
                <c:pt idx="2806">
                  <c:v>1301.802665059389</c:v>
                </c:pt>
                <c:pt idx="2807">
                  <c:v>1304.1973515204136</c:v>
                </c:pt>
                <c:pt idx="2808">
                  <c:v>1306.5920379814304</c:v>
                </c:pt>
                <c:pt idx="2809">
                  <c:v>1308.9867244424472</c:v>
                </c:pt>
                <c:pt idx="2810">
                  <c:v>1311.3814109034643</c:v>
                </c:pt>
                <c:pt idx="2811">
                  <c:v>1313.7760973644808</c:v>
                </c:pt>
                <c:pt idx="2812">
                  <c:v>1316.1707838255056</c:v>
                </c:pt>
                <c:pt idx="2813">
                  <c:v>1318.5654702865222</c:v>
                </c:pt>
                <c:pt idx="2814">
                  <c:v>1320.960156747539</c:v>
                </c:pt>
                <c:pt idx="2815">
                  <c:v>1323.3548432085556</c:v>
                </c:pt>
                <c:pt idx="2816">
                  <c:v>1325.7495296695804</c:v>
                </c:pt>
                <c:pt idx="2817">
                  <c:v>1328.144216130597</c:v>
                </c:pt>
                <c:pt idx="2818">
                  <c:v>1330.5389025916138</c:v>
                </c:pt>
                <c:pt idx="2819">
                  <c:v>1332.9335890526304</c:v>
                </c:pt>
                <c:pt idx="2820">
                  <c:v>1335.3282755136474</c:v>
                </c:pt>
                <c:pt idx="2821">
                  <c:v>1337.722961974672</c:v>
                </c:pt>
                <c:pt idx="2822">
                  <c:v>1340.1176484356888</c:v>
                </c:pt>
                <c:pt idx="2823">
                  <c:v>1342.5123348967052</c:v>
                </c:pt>
                <c:pt idx="2824">
                  <c:v>1344.907021357722</c:v>
                </c:pt>
                <c:pt idx="2825">
                  <c:v>1347.3017078187384</c:v>
                </c:pt>
                <c:pt idx="2826">
                  <c:v>1349.6963942797631</c:v>
                </c:pt>
                <c:pt idx="2827">
                  <c:v>1352.0910807407797</c:v>
                </c:pt>
                <c:pt idx="2828">
                  <c:v>1354.4857672017965</c:v>
                </c:pt>
                <c:pt idx="2829">
                  <c:v>1356.8804536628131</c:v>
                </c:pt>
                <c:pt idx="2830">
                  <c:v>1359.2751401238379</c:v>
                </c:pt>
                <c:pt idx="2831">
                  <c:v>1361.6698265848545</c:v>
                </c:pt>
                <c:pt idx="2832">
                  <c:v>1364.0645130458713</c:v>
                </c:pt>
                <c:pt idx="2833">
                  <c:v>1366.4591995068879</c:v>
                </c:pt>
                <c:pt idx="2834">
                  <c:v>1368.8538859679047</c:v>
                </c:pt>
                <c:pt idx="2835">
                  <c:v>1371.2485724289293</c:v>
                </c:pt>
                <c:pt idx="2836">
                  <c:v>1373.6432588899463</c:v>
                </c:pt>
                <c:pt idx="2837">
                  <c:v>1376.0379453509627</c:v>
                </c:pt>
                <c:pt idx="2838">
                  <c:v>1378.4326318119795</c:v>
                </c:pt>
                <c:pt idx="2839">
                  <c:v>1380.8273182729959</c:v>
                </c:pt>
                <c:pt idx="2840">
                  <c:v>1383.2220047340206</c:v>
                </c:pt>
                <c:pt idx="2841">
                  <c:v>1385.6166911950372</c:v>
                </c:pt>
                <c:pt idx="2842">
                  <c:v>1388.0113776560543</c:v>
                </c:pt>
                <c:pt idx="2843">
                  <c:v>1390.4060641170706</c:v>
                </c:pt>
                <c:pt idx="2844">
                  <c:v>1392.8007505780874</c:v>
                </c:pt>
                <c:pt idx="2845">
                  <c:v>1395.1954370391122</c:v>
                </c:pt>
                <c:pt idx="2846">
                  <c:v>1397.5901235001293</c:v>
                </c:pt>
                <c:pt idx="2847">
                  <c:v>1399.9848099611459</c:v>
                </c:pt>
                <c:pt idx="2848">
                  <c:v>1402.3794964221627</c:v>
                </c:pt>
                <c:pt idx="2849">
                  <c:v>1404.7741828831872</c:v>
                </c:pt>
                <c:pt idx="2850">
                  <c:v>1407.1688693442038</c:v>
                </c:pt>
                <c:pt idx="2851">
                  <c:v>1409.5635558052204</c:v>
                </c:pt>
                <c:pt idx="2852">
                  <c:v>1411.9582422662372</c:v>
                </c:pt>
                <c:pt idx="2853">
                  <c:v>1414.3529287272538</c:v>
                </c:pt>
                <c:pt idx="2854">
                  <c:v>1416.7476151882788</c:v>
                </c:pt>
                <c:pt idx="2855">
                  <c:v>1419.1423016492954</c:v>
                </c:pt>
                <c:pt idx="2856">
                  <c:v>1421.5369881103122</c:v>
                </c:pt>
                <c:pt idx="2857">
                  <c:v>1423.9316745713288</c:v>
                </c:pt>
                <c:pt idx="2858">
                  <c:v>1426.3263610323456</c:v>
                </c:pt>
                <c:pt idx="2859">
                  <c:v>1428.7210474933702</c:v>
                </c:pt>
                <c:pt idx="2860">
                  <c:v>1431.1157339543872</c:v>
                </c:pt>
                <c:pt idx="2861">
                  <c:v>1433.5104204154038</c:v>
                </c:pt>
                <c:pt idx="2862">
                  <c:v>1435.9051068764206</c:v>
                </c:pt>
                <c:pt idx="2863">
                  <c:v>1438.2997933374452</c:v>
                </c:pt>
                <c:pt idx="2864">
                  <c:v>1440.6944797984622</c:v>
                </c:pt>
                <c:pt idx="2865">
                  <c:v>1443.0891662594788</c:v>
                </c:pt>
                <c:pt idx="2866">
                  <c:v>1445.4838527204956</c:v>
                </c:pt>
                <c:pt idx="2867">
                  <c:v>1447.8785391815122</c:v>
                </c:pt>
                <c:pt idx="2868">
                  <c:v>1450.273225642537</c:v>
                </c:pt>
                <c:pt idx="2869">
                  <c:v>1452.6679121035536</c:v>
                </c:pt>
                <c:pt idx="2870">
                  <c:v>1455.0625985645704</c:v>
                </c:pt>
                <c:pt idx="2871">
                  <c:v>1455.0463806684616</c:v>
                </c:pt>
                <c:pt idx="2872">
                  <c:v>1455.0301627723527</c:v>
                </c:pt>
                <c:pt idx="2873">
                  <c:v>1455.0139448762436</c:v>
                </c:pt>
                <c:pt idx="2874">
                  <c:v>1454.9977269801348</c:v>
                </c:pt>
                <c:pt idx="2875">
                  <c:v>1454.9815090840257</c:v>
                </c:pt>
                <c:pt idx="2876">
                  <c:v>1454.9652911879166</c:v>
                </c:pt>
                <c:pt idx="2877">
                  <c:v>1454.9490732918077</c:v>
                </c:pt>
                <c:pt idx="2878">
                  <c:v>1454.9328553956987</c:v>
                </c:pt>
                <c:pt idx="2879">
                  <c:v>1454.91663749959</c:v>
                </c:pt>
                <c:pt idx="2880">
                  <c:v>1454.9004196034809</c:v>
                </c:pt>
                <c:pt idx="2881">
                  <c:v>1454.8842017073721</c:v>
                </c:pt>
                <c:pt idx="2882">
                  <c:v>1454.867983811263</c:v>
                </c:pt>
                <c:pt idx="2883">
                  <c:v>1454.8517659151544</c:v>
                </c:pt>
                <c:pt idx="2884">
                  <c:v>1454.8355480190453</c:v>
                </c:pt>
                <c:pt idx="2885">
                  <c:v>1454.8193301229362</c:v>
                </c:pt>
                <c:pt idx="2886">
                  <c:v>1454.8031122268274</c:v>
                </c:pt>
                <c:pt idx="2887">
                  <c:v>1454.7868943307183</c:v>
                </c:pt>
                <c:pt idx="2888">
                  <c:v>1454.7706764346094</c:v>
                </c:pt>
                <c:pt idx="2889">
                  <c:v>1454.7544585385003</c:v>
                </c:pt>
                <c:pt idx="2890">
                  <c:v>1454.7382406423917</c:v>
                </c:pt>
                <c:pt idx="2891">
                  <c:v>1454.7220227462826</c:v>
                </c:pt>
                <c:pt idx="2892">
                  <c:v>1454.7058048501738</c:v>
                </c:pt>
                <c:pt idx="2893">
                  <c:v>1454.6895869540647</c:v>
                </c:pt>
                <c:pt idx="2894">
                  <c:v>1454.6733690579556</c:v>
                </c:pt>
                <c:pt idx="2895">
                  <c:v>1454.6571511618467</c:v>
                </c:pt>
                <c:pt idx="2896">
                  <c:v>1454.6409332657377</c:v>
                </c:pt>
                <c:pt idx="2897">
                  <c:v>1454.624715369629</c:v>
                </c:pt>
                <c:pt idx="2898">
                  <c:v>1454.6084974735202</c:v>
                </c:pt>
                <c:pt idx="2899">
                  <c:v>1454.5922795774113</c:v>
                </c:pt>
                <c:pt idx="2900">
                  <c:v>1454.5760616813025</c:v>
                </c:pt>
                <c:pt idx="2901">
                  <c:v>1454.5598437851936</c:v>
                </c:pt>
                <c:pt idx="2902">
                  <c:v>1454.5436258890848</c:v>
                </c:pt>
                <c:pt idx="2903">
                  <c:v>1454.5274079929757</c:v>
                </c:pt>
                <c:pt idx="2904">
                  <c:v>1454.5111900968668</c:v>
                </c:pt>
                <c:pt idx="2905">
                  <c:v>1454.494972200758</c:v>
                </c:pt>
                <c:pt idx="2906">
                  <c:v>1454.4787543046493</c:v>
                </c:pt>
                <c:pt idx="2907">
                  <c:v>1454.4625364085402</c:v>
                </c:pt>
                <c:pt idx="2908">
                  <c:v>1454.4463185124314</c:v>
                </c:pt>
                <c:pt idx="2909">
                  <c:v>1454.4301006163223</c:v>
                </c:pt>
                <c:pt idx="2910">
                  <c:v>1454.4138827202137</c:v>
                </c:pt>
                <c:pt idx="2911">
                  <c:v>1454.3976648241046</c:v>
                </c:pt>
                <c:pt idx="2912">
                  <c:v>1454.3814469279957</c:v>
                </c:pt>
                <c:pt idx="2913">
                  <c:v>1454.3652290318869</c:v>
                </c:pt>
                <c:pt idx="2914">
                  <c:v>1454.349011135778</c:v>
                </c:pt>
                <c:pt idx="2915">
                  <c:v>1454.3327932396692</c:v>
                </c:pt>
                <c:pt idx="2916">
                  <c:v>1454.3165753435601</c:v>
                </c:pt>
                <c:pt idx="2917">
                  <c:v>1454.3003574474515</c:v>
                </c:pt>
                <c:pt idx="2918">
                  <c:v>1454.2841395513424</c:v>
                </c:pt>
                <c:pt idx="2919">
                  <c:v>1454.2679216552337</c:v>
                </c:pt>
                <c:pt idx="2920">
                  <c:v>1454.2517037591247</c:v>
                </c:pt>
                <c:pt idx="2921">
                  <c:v>1454.235485863016</c:v>
                </c:pt>
                <c:pt idx="2922">
                  <c:v>1454.219267966907</c:v>
                </c:pt>
                <c:pt idx="2923">
                  <c:v>1454.2030500707979</c:v>
                </c:pt>
                <c:pt idx="2924">
                  <c:v>1454.1868321746892</c:v>
                </c:pt>
                <c:pt idx="2925">
                  <c:v>1454.1706142785802</c:v>
                </c:pt>
                <c:pt idx="2926">
                  <c:v>1454.1543963824713</c:v>
                </c:pt>
                <c:pt idx="2927">
                  <c:v>1454.1381784863622</c:v>
                </c:pt>
                <c:pt idx="2928">
                  <c:v>1454.1219605902534</c:v>
                </c:pt>
                <c:pt idx="2929">
                  <c:v>1454.1057426941445</c:v>
                </c:pt>
                <c:pt idx="2930">
                  <c:v>1454.0895247980357</c:v>
                </c:pt>
                <c:pt idx="2931">
                  <c:v>1454.0733069019266</c:v>
                </c:pt>
                <c:pt idx="2932">
                  <c:v>1454.0570890058175</c:v>
                </c:pt>
                <c:pt idx="2933">
                  <c:v>1454.0408711097089</c:v>
                </c:pt>
                <c:pt idx="2934">
                  <c:v>1454.0246532135998</c:v>
                </c:pt>
                <c:pt idx="2935">
                  <c:v>1453.7481153586145</c:v>
                </c:pt>
                <c:pt idx="2936">
                  <c:v>1453.4715775036293</c:v>
                </c:pt>
                <c:pt idx="2937">
                  <c:v>1453.1950396486359</c:v>
                </c:pt>
                <c:pt idx="2938">
                  <c:v>1452.9185017936504</c:v>
                </c:pt>
                <c:pt idx="2939">
                  <c:v>1452.6419639386652</c:v>
                </c:pt>
                <c:pt idx="2940">
                  <c:v>1452.3654260836799</c:v>
                </c:pt>
                <c:pt idx="2941">
                  <c:v>1452.0888882286865</c:v>
                </c:pt>
                <c:pt idx="2942">
                  <c:v>1451.8123503737013</c:v>
                </c:pt>
                <c:pt idx="2943">
                  <c:v>1451.5358125187158</c:v>
                </c:pt>
                <c:pt idx="2944">
                  <c:v>1451.2592746637306</c:v>
                </c:pt>
                <c:pt idx="2945">
                  <c:v>1450.9827368087372</c:v>
                </c:pt>
                <c:pt idx="2946">
                  <c:v>1450.7061989537519</c:v>
                </c:pt>
                <c:pt idx="2947">
                  <c:v>1450.4296610987665</c:v>
                </c:pt>
                <c:pt idx="2948">
                  <c:v>1450.1531232437812</c:v>
                </c:pt>
                <c:pt idx="2949">
                  <c:v>1449.8765853887958</c:v>
                </c:pt>
                <c:pt idx="2950">
                  <c:v>1449.6000475338026</c:v>
                </c:pt>
                <c:pt idx="2951">
                  <c:v>1449.3235096788171</c:v>
                </c:pt>
                <c:pt idx="2952">
                  <c:v>1449.0469718238319</c:v>
                </c:pt>
                <c:pt idx="2953">
                  <c:v>1448.7704339688464</c:v>
                </c:pt>
                <c:pt idx="2954">
                  <c:v>1448.493896113853</c:v>
                </c:pt>
                <c:pt idx="2955">
                  <c:v>1448.2173582588675</c:v>
                </c:pt>
                <c:pt idx="2956">
                  <c:v>1447.9408204038823</c:v>
                </c:pt>
                <c:pt idx="2957">
                  <c:v>1447.6642825488971</c:v>
                </c:pt>
                <c:pt idx="2958">
                  <c:v>1447.3877446939036</c:v>
                </c:pt>
                <c:pt idx="2959">
                  <c:v>1447.1112068389184</c:v>
                </c:pt>
                <c:pt idx="2960">
                  <c:v>1446.8346689839329</c:v>
                </c:pt>
                <c:pt idx="2961">
                  <c:v>1446.5581311289477</c:v>
                </c:pt>
                <c:pt idx="2962">
                  <c:v>1446.2815932739622</c:v>
                </c:pt>
                <c:pt idx="2963">
                  <c:v>1446.0050554189691</c:v>
                </c:pt>
                <c:pt idx="2964">
                  <c:v>1445.7285175639836</c:v>
                </c:pt>
                <c:pt idx="2965">
                  <c:v>1445.4519797089984</c:v>
                </c:pt>
                <c:pt idx="2966">
                  <c:v>1445.1754418540129</c:v>
                </c:pt>
                <c:pt idx="2967">
                  <c:v>1444.8989039990197</c:v>
                </c:pt>
                <c:pt idx="2968">
                  <c:v>1444.6223661440342</c:v>
                </c:pt>
                <c:pt idx="2969">
                  <c:v>1444.345828289049</c:v>
                </c:pt>
                <c:pt idx="2970">
                  <c:v>1444.0692904340635</c:v>
                </c:pt>
                <c:pt idx="2971">
                  <c:v>1443.7927525790703</c:v>
                </c:pt>
                <c:pt idx="2972">
                  <c:v>1443.5162147240849</c:v>
                </c:pt>
                <c:pt idx="2973">
                  <c:v>1443.2396768690996</c:v>
                </c:pt>
                <c:pt idx="2974">
                  <c:v>1442.9631390141144</c:v>
                </c:pt>
                <c:pt idx="2975">
                  <c:v>1442.6866011591289</c:v>
                </c:pt>
                <c:pt idx="2976">
                  <c:v>1442.4100633041355</c:v>
                </c:pt>
                <c:pt idx="2977">
                  <c:v>1442.1335254491503</c:v>
                </c:pt>
                <c:pt idx="2978">
                  <c:v>1441.856987594165</c:v>
                </c:pt>
                <c:pt idx="2979">
                  <c:v>1441.5804497391796</c:v>
                </c:pt>
                <c:pt idx="2980">
                  <c:v>1441.3039118841864</c:v>
                </c:pt>
                <c:pt idx="2981">
                  <c:v>1441.0273740292009</c:v>
                </c:pt>
                <c:pt idx="2982">
                  <c:v>1440.7508361742157</c:v>
                </c:pt>
                <c:pt idx="2983">
                  <c:v>1440.4742983192302</c:v>
                </c:pt>
                <c:pt idx="2984">
                  <c:v>1440.197760464237</c:v>
                </c:pt>
                <c:pt idx="2985">
                  <c:v>1439.9212226092516</c:v>
                </c:pt>
                <c:pt idx="2986">
                  <c:v>1439.6446847542663</c:v>
                </c:pt>
                <c:pt idx="2987">
                  <c:v>1439.3681468992809</c:v>
                </c:pt>
                <c:pt idx="2988">
                  <c:v>1439.0916090442956</c:v>
                </c:pt>
                <c:pt idx="2989">
                  <c:v>1438.8150711893022</c:v>
                </c:pt>
                <c:pt idx="2990">
                  <c:v>1438.538533334317</c:v>
                </c:pt>
                <c:pt idx="2991">
                  <c:v>1438.2619954793317</c:v>
                </c:pt>
                <c:pt idx="2992">
                  <c:v>1437.9854576243463</c:v>
                </c:pt>
                <c:pt idx="2993">
                  <c:v>1437.7089197693529</c:v>
                </c:pt>
                <c:pt idx="2994">
                  <c:v>1437.4323819143676</c:v>
                </c:pt>
                <c:pt idx="2995">
                  <c:v>1437.1558440593824</c:v>
                </c:pt>
                <c:pt idx="2996">
                  <c:v>1436.8793062043969</c:v>
                </c:pt>
                <c:pt idx="2997">
                  <c:v>1436.6027683494037</c:v>
                </c:pt>
                <c:pt idx="2998">
                  <c:v>1436.3262304944183</c:v>
                </c:pt>
                <c:pt idx="2999">
                  <c:v>1436.049692639433</c:v>
                </c:pt>
                <c:pt idx="3000">
                  <c:v>1438.3658687873201</c:v>
                </c:pt>
                <c:pt idx="3001">
                  <c:v>1440.682044935199</c:v>
                </c:pt>
                <c:pt idx="3002">
                  <c:v>1442.9982210830858</c:v>
                </c:pt>
                <c:pt idx="3003">
                  <c:v>1445.3143972309726</c:v>
                </c:pt>
                <c:pt idx="3004">
                  <c:v>1447.6305733788518</c:v>
                </c:pt>
                <c:pt idx="3005">
                  <c:v>1449.946749526739</c:v>
                </c:pt>
                <c:pt idx="3006">
                  <c:v>1452.2629256746181</c:v>
                </c:pt>
                <c:pt idx="3007">
                  <c:v>1454.5791018225052</c:v>
                </c:pt>
                <c:pt idx="3008">
                  <c:v>1456.8952779703923</c:v>
                </c:pt>
                <c:pt idx="3009">
                  <c:v>1459.2114541182714</c:v>
                </c:pt>
                <c:pt idx="3010">
                  <c:v>1461.5276302661584</c:v>
                </c:pt>
                <c:pt idx="3011">
                  <c:v>1463.8438064140457</c:v>
                </c:pt>
                <c:pt idx="3012">
                  <c:v>1466.1599825619246</c:v>
                </c:pt>
                <c:pt idx="3013">
                  <c:v>1468.4761587098117</c:v>
                </c:pt>
                <c:pt idx="3014">
                  <c:v>1470.7923348576987</c:v>
                </c:pt>
                <c:pt idx="3015">
                  <c:v>1473.1085110055778</c:v>
                </c:pt>
                <c:pt idx="3016">
                  <c:v>1475.4246871534647</c:v>
                </c:pt>
                <c:pt idx="3017">
                  <c:v>1477.7408633013438</c:v>
                </c:pt>
                <c:pt idx="3018">
                  <c:v>1480.0570394492308</c:v>
                </c:pt>
                <c:pt idx="3019">
                  <c:v>1482.3732155971179</c:v>
                </c:pt>
                <c:pt idx="3020">
                  <c:v>1484.6893917449968</c:v>
                </c:pt>
                <c:pt idx="3021">
                  <c:v>1487.0055678928838</c:v>
                </c:pt>
                <c:pt idx="3022">
                  <c:v>1489.3217440407707</c:v>
                </c:pt>
                <c:pt idx="3023">
                  <c:v>1491.6379201886496</c:v>
                </c:pt>
                <c:pt idx="3024">
                  <c:v>1493.9540963365366</c:v>
                </c:pt>
                <c:pt idx="3025">
                  <c:v>1496.2702724844237</c:v>
                </c:pt>
                <c:pt idx="3026">
                  <c:v>1498.5864486323028</c:v>
                </c:pt>
                <c:pt idx="3027">
                  <c:v>1500.9026247801901</c:v>
                </c:pt>
                <c:pt idx="3028">
                  <c:v>1503.2188009280692</c:v>
                </c:pt>
                <c:pt idx="3029">
                  <c:v>1505.5349770759562</c:v>
                </c:pt>
                <c:pt idx="3030">
                  <c:v>1507.8511532238433</c:v>
                </c:pt>
                <c:pt idx="3031">
                  <c:v>1510.1673293717224</c:v>
                </c:pt>
                <c:pt idx="3032">
                  <c:v>1512.4835055196095</c:v>
                </c:pt>
                <c:pt idx="3033">
                  <c:v>1514.7996816674963</c:v>
                </c:pt>
                <c:pt idx="3034">
                  <c:v>1517.1158578153756</c:v>
                </c:pt>
                <c:pt idx="3035">
                  <c:v>1519.4320339632627</c:v>
                </c:pt>
                <c:pt idx="3036">
                  <c:v>1521.7482101111495</c:v>
                </c:pt>
                <c:pt idx="3037">
                  <c:v>1524.0643862590287</c:v>
                </c:pt>
                <c:pt idx="3038">
                  <c:v>1526.3805624069157</c:v>
                </c:pt>
                <c:pt idx="3039">
                  <c:v>1528.6967385547946</c:v>
                </c:pt>
                <c:pt idx="3040">
                  <c:v>1531.0129147026819</c:v>
                </c:pt>
                <c:pt idx="3041">
                  <c:v>1533.3290908505692</c:v>
                </c:pt>
                <c:pt idx="3042">
                  <c:v>1535.6452669984483</c:v>
                </c:pt>
                <c:pt idx="3043">
                  <c:v>1537.9614431463353</c:v>
                </c:pt>
                <c:pt idx="3044">
                  <c:v>1540.2776192942224</c:v>
                </c:pt>
                <c:pt idx="3045">
                  <c:v>1542.5937954421015</c:v>
                </c:pt>
                <c:pt idx="3046">
                  <c:v>1544.9099715899886</c:v>
                </c:pt>
                <c:pt idx="3047">
                  <c:v>1547.2261477378754</c:v>
                </c:pt>
                <c:pt idx="3048">
                  <c:v>1549.5423238857543</c:v>
                </c:pt>
                <c:pt idx="3049">
                  <c:v>1551.8585000336413</c:v>
                </c:pt>
                <c:pt idx="3050">
                  <c:v>1554.1746761815205</c:v>
                </c:pt>
                <c:pt idx="3051">
                  <c:v>1556.4908523294075</c:v>
                </c:pt>
                <c:pt idx="3052">
                  <c:v>1558.8070284772946</c:v>
                </c:pt>
                <c:pt idx="3053">
                  <c:v>1561.1232046251737</c:v>
                </c:pt>
                <c:pt idx="3054">
                  <c:v>1563.439380773061</c:v>
                </c:pt>
                <c:pt idx="3055">
                  <c:v>1565.7555569209483</c:v>
                </c:pt>
                <c:pt idx="3056">
                  <c:v>1568.0717330688274</c:v>
                </c:pt>
                <c:pt idx="3057">
                  <c:v>1570.3879092167147</c:v>
                </c:pt>
                <c:pt idx="3058">
                  <c:v>1572.704085364602</c:v>
                </c:pt>
                <c:pt idx="3059">
                  <c:v>1575.0202615124808</c:v>
                </c:pt>
                <c:pt idx="3060">
                  <c:v>1577.3364376603679</c:v>
                </c:pt>
                <c:pt idx="3061">
                  <c:v>1579.652613808247</c:v>
                </c:pt>
                <c:pt idx="3062">
                  <c:v>1581.9687899561341</c:v>
                </c:pt>
                <c:pt idx="3063">
                  <c:v>1584.2849661040214</c:v>
                </c:pt>
                <c:pt idx="3064">
                  <c:v>1586.6011422519005</c:v>
                </c:pt>
                <c:pt idx="3065">
                  <c:v>1588.9173183997875</c:v>
                </c:pt>
                <c:pt idx="3066">
                  <c:v>1587.9027685969809</c:v>
                </c:pt>
                <c:pt idx="3067">
                  <c:v>1586.8882187941663</c:v>
                </c:pt>
                <c:pt idx="3068">
                  <c:v>1585.8736689913599</c:v>
                </c:pt>
                <c:pt idx="3069">
                  <c:v>1584.8591191885534</c:v>
                </c:pt>
                <c:pt idx="3070">
                  <c:v>1583.8445693857391</c:v>
                </c:pt>
                <c:pt idx="3071">
                  <c:v>1582.8300195829329</c:v>
                </c:pt>
                <c:pt idx="3072">
                  <c:v>1581.8154697801265</c:v>
                </c:pt>
                <c:pt idx="3073">
                  <c:v>1580.8009199773201</c:v>
                </c:pt>
                <c:pt idx="3074">
                  <c:v>1579.7863701745057</c:v>
                </c:pt>
                <c:pt idx="3075">
                  <c:v>1578.7718203716993</c:v>
                </c:pt>
                <c:pt idx="3076">
                  <c:v>1577.7572705688926</c:v>
                </c:pt>
                <c:pt idx="3077">
                  <c:v>1576.7427207660783</c:v>
                </c:pt>
                <c:pt idx="3078">
                  <c:v>1575.7281709632719</c:v>
                </c:pt>
                <c:pt idx="3079">
                  <c:v>1574.7136211604657</c:v>
                </c:pt>
                <c:pt idx="3080">
                  <c:v>1573.6990713576513</c:v>
                </c:pt>
                <c:pt idx="3081">
                  <c:v>1572.6845215548447</c:v>
                </c:pt>
                <c:pt idx="3082">
                  <c:v>1571.6699717520382</c:v>
                </c:pt>
                <c:pt idx="3083">
                  <c:v>1570.6554219492239</c:v>
                </c:pt>
                <c:pt idx="3084">
                  <c:v>1569.6408721464175</c:v>
                </c:pt>
                <c:pt idx="3085">
                  <c:v>1568.626322343611</c:v>
                </c:pt>
                <c:pt idx="3086">
                  <c:v>1567.6117725408048</c:v>
                </c:pt>
                <c:pt idx="3087">
                  <c:v>1566.5972227379903</c:v>
                </c:pt>
                <c:pt idx="3088">
                  <c:v>1565.5826729351836</c:v>
                </c:pt>
                <c:pt idx="3089">
                  <c:v>1564.5681231323772</c:v>
                </c:pt>
                <c:pt idx="3090">
                  <c:v>1563.5535733295628</c:v>
                </c:pt>
                <c:pt idx="3091">
                  <c:v>1562.5390235267562</c:v>
                </c:pt>
                <c:pt idx="3092">
                  <c:v>1561.5244737239495</c:v>
                </c:pt>
                <c:pt idx="3093">
                  <c:v>1560.5099239211349</c:v>
                </c:pt>
                <c:pt idx="3094">
                  <c:v>1559.4953741183283</c:v>
                </c:pt>
                <c:pt idx="3095">
                  <c:v>1558.4808243155221</c:v>
                </c:pt>
                <c:pt idx="3096">
                  <c:v>1557.4662745127075</c:v>
                </c:pt>
                <c:pt idx="3097">
                  <c:v>1556.4517247099011</c:v>
                </c:pt>
                <c:pt idx="3098">
                  <c:v>1555.4371749070947</c:v>
                </c:pt>
                <c:pt idx="3099">
                  <c:v>1554.422625104288</c:v>
                </c:pt>
                <c:pt idx="3100">
                  <c:v>1553.4080753014737</c:v>
                </c:pt>
                <c:pt idx="3101">
                  <c:v>1552.393525498667</c:v>
                </c:pt>
                <c:pt idx="3102">
                  <c:v>1551.3789756958606</c:v>
                </c:pt>
                <c:pt idx="3103">
                  <c:v>1550.364425893046</c:v>
                </c:pt>
                <c:pt idx="3104">
                  <c:v>1549.3498760902398</c:v>
                </c:pt>
                <c:pt idx="3105">
                  <c:v>1548.3353262874332</c:v>
                </c:pt>
                <c:pt idx="3106">
                  <c:v>1547.3207764846188</c:v>
                </c:pt>
                <c:pt idx="3107">
                  <c:v>1546.3062266818124</c:v>
                </c:pt>
                <c:pt idx="3108">
                  <c:v>1545.2916768790058</c:v>
                </c:pt>
                <c:pt idx="3109">
                  <c:v>1544.2771270761912</c:v>
                </c:pt>
                <c:pt idx="3110">
                  <c:v>1543.2625772733847</c:v>
                </c:pt>
                <c:pt idx="3111">
                  <c:v>1542.2480274705786</c:v>
                </c:pt>
                <c:pt idx="3112">
                  <c:v>1541.2334776677721</c:v>
                </c:pt>
                <c:pt idx="3113">
                  <c:v>1540.2189278649575</c:v>
                </c:pt>
                <c:pt idx="3114">
                  <c:v>1539.2043780621509</c:v>
                </c:pt>
                <c:pt idx="3115">
                  <c:v>1538.1898282593445</c:v>
                </c:pt>
                <c:pt idx="3116">
                  <c:v>1537.1752784565299</c:v>
                </c:pt>
                <c:pt idx="3117">
                  <c:v>1536.1607286537235</c:v>
                </c:pt>
                <c:pt idx="3118">
                  <c:v>1535.1461788509168</c:v>
                </c:pt>
                <c:pt idx="3119">
                  <c:v>1534.1316290481025</c:v>
                </c:pt>
                <c:pt idx="3120">
                  <c:v>1533.1170792452963</c:v>
                </c:pt>
                <c:pt idx="3121">
                  <c:v>1532.1025294424896</c:v>
                </c:pt>
                <c:pt idx="3122">
                  <c:v>1531.0879796396753</c:v>
                </c:pt>
                <c:pt idx="3123">
                  <c:v>1530.0734298368689</c:v>
                </c:pt>
                <c:pt idx="3124">
                  <c:v>1529.0588800340624</c:v>
                </c:pt>
                <c:pt idx="3125">
                  <c:v>1528.044330231256</c:v>
                </c:pt>
                <c:pt idx="3126">
                  <c:v>1527.0297804284414</c:v>
                </c:pt>
                <c:pt idx="3127">
                  <c:v>1526.015230625635</c:v>
                </c:pt>
                <c:pt idx="3128">
                  <c:v>1525.0006808228288</c:v>
                </c:pt>
                <c:pt idx="3129">
                  <c:v>1523.9861310200145</c:v>
                </c:pt>
                <c:pt idx="3130">
                  <c:v>1522.971581217208</c:v>
                </c:pt>
              </c:numCache>
            </c:numRef>
          </c:val>
          <c:smooth val="0"/>
        </c:ser>
        <c:ser>
          <c:idx val="2"/>
          <c:order val="3"/>
          <c:tx>
            <c:v>(5) Stale-appraisal-based: NPI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'Exh25-8data'!$A$2:$A$3132</c:f>
              <c:strCache>
                <c:ptCount val="3131"/>
                <c:pt idx="0">
                  <c:v>12/31/1999</c:v>
                </c:pt>
                <c:pt idx="1">
                  <c:v>1/3/2000</c:v>
                </c:pt>
                <c:pt idx="2">
                  <c:v>1/4/2000</c:v>
                </c:pt>
                <c:pt idx="3">
                  <c:v>1/5/2000</c:v>
                </c:pt>
                <c:pt idx="4">
                  <c:v>1/6/2000</c:v>
                </c:pt>
                <c:pt idx="5">
                  <c:v>1/7/2000</c:v>
                </c:pt>
                <c:pt idx="6">
                  <c:v>1/10/2000</c:v>
                </c:pt>
                <c:pt idx="7">
                  <c:v>1/11/2000</c:v>
                </c:pt>
                <c:pt idx="8">
                  <c:v>1/12/2000</c:v>
                </c:pt>
                <c:pt idx="9">
                  <c:v>1/13/2000</c:v>
                </c:pt>
                <c:pt idx="10">
                  <c:v>1/14/2000</c:v>
                </c:pt>
                <c:pt idx="11">
                  <c:v>1/17/2000</c:v>
                </c:pt>
                <c:pt idx="12">
                  <c:v>1/18/2000</c:v>
                </c:pt>
                <c:pt idx="13">
                  <c:v>1/19/2000</c:v>
                </c:pt>
                <c:pt idx="14">
                  <c:v>1/20/2000</c:v>
                </c:pt>
                <c:pt idx="15">
                  <c:v>1/21/2000</c:v>
                </c:pt>
                <c:pt idx="16">
                  <c:v>1/24/2000</c:v>
                </c:pt>
                <c:pt idx="17">
                  <c:v>1/25/2000</c:v>
                </c:pt>
                <c:pt idx="18">
                  <c:v>1/26/2000</c:v>
                </c:pt>
                <c:pt idx="19">
                  <c:v>1/27/2000</c:v>
                </c:pt>
                <c:pt idx="20">
                  <c:v>1/28/2000</c:v>
                </c:pt>
                <c:pt idx="21">
                  <c:v>1/31/2000</c:v>
                </c:pt>
                <c:pt idx="22">
                  <c:v>2/1/2000</c:v>
                </c:pt>
                <c:pt idx="23">
                  <c:v>2/2/2000</c:v>
                </c:pt>
                <c:pt idx="24">
                  <c:v>2/3/2000</c:v>
                </c:pt>
                <c:pt idx="25">
                  <c:v>2/4/2000</c:v>
                </c:pt>
                <c:pt idx="26">
                  <c:v>2/7/2000</c:v>
                </c:pt>
                <c:pt idx="27">
                  <c:v>2/8/2000</c:v>
                </c:pt>
                <c:pt idx="28">
                  <c:v>2/9/2000</c:v>
                </c:pt>
                <c:pt idx="29">
                  <c:v>2/10/2000</c:v>
                </c:pt>
                <c:pt idx="30">
                  <c:v>2/11/2000</c:v>
                </c:pt>
                <c:pt idx="31">
                  <c:v>2/14/2000</c:v>
                </c:pt>
                <c:pt idx="32">
                  <c:v>2/15/2000</c:v>
                </c:pt>
                <c:pt idx="33">
                  <c:v>2/16/2000</c:v>
                </c:pt>
                <c:pt idx="34">
                  <c:v>2/17/2000</c:v>
                </c:pt>
                <c:pt idx="35">
                  <c:v>2/18/2000</c:v>
                </c:pt>
                <c:pt idx="36">
                  <c:v>2/21/2000</c:v>
                </c:pt>
                <c:pt idx="37">
                  <c:v>2/22/2000</c:v>
                </c:pt>
                <c:pt idx="38">
                  <c:v>2/23/2000</c:v>
                </c:pt>
                <c:pt idx="39">
                  <c:v>2/24/2000</c:v>
                </c:pt>
                <c:pt idx="40">
                  <c:v>2/25/2000</c:v>
                </c:pt>
                <c:pt idx="41">
                  <c:v>2/28/2000</c:v>
                </c:pt>
                <c:pt idx="42">
                  <c:v>2/29/2000</c:v>
                </c:pt>
                <c:pt idx="43">
                  <c:v>3/1/2000</c:v>
                </c:pt>
                <c:pt idx="44">
                  <c:v>3/2/2000</c:v>
                </c:pt>
                <c:pt idx="45">
                  <c:v>3/3/2000</c:v>
                </c:pt>
                <c:pt idx="46">
                  <c:v>3/6/2000</c:v>
                </c:pt>
                <c:pt idx="47">
                  <c:v>3/7/2000</c:v>
                </c:pt>
                <c:pt idx="48">
                  <c:v>3/8/2000</c:v>
                </c:pt>
                <c:pt idx="49">
                  <c:v>3/9/2000</c:v>
                </c:pt>
                <c:pt idx="50">
                  <c:v>3/10/2000</c:v>
                </c:pt>
                <c:pt idx="51">
                  <c:v>3/13/2000</c:v>
                </c:pt>
                <c:pt idx="52">
                  <c:v>3/14/2000</c:v>
                </c:pt>
                <c:pt idx="53">
                  <c:v>3/15/2000</c:v>
                </c:pt>
                <c:pt idx="54">
                  <c:v>3/16/2000</c:v>
                </c:pt>
                <c:pt idx="55">
                  <c:v>3/17/2000</c:v>
                </c:pt>
                <c:pt idx="56">
                  <c:v>3/20/2000</c:v>
                </c:pt>
                <c:pt idx="57">
                  <c:v>3/21/2000</c:v>
                </c:pt>
                <c:pt idx="58">
                  <c:v>3/22/2000</c:v>
                </c:pt>
                <c:pt idx="59">
                  <c:v>3/23/2000</c:v>
                </c:pt>
                <c:pt idx="60">
                  <c:v>3/24/2000</c:v>
                </c:pt>
                <c:pt idx="61">
                  <c:v>3/27/2000</c:v>
                </c:pt>
                <c:pt idx="62">
                  <c:v>3/28/2000</c:v>
                </c:pt>
                <c:pt idx="63">
                  <c:v>3/29/2000</c:v>
                </c:pt>
                <c:pt idx="64">
                  <c:v>3/30/2000</c:v>
                </c:pt>
                <c:pt idx="65">
                  <c:v>3/31/2000</c:v>
                </c:pt>
                <c:pt idx="66">
                  <c:v>4/3/2000</c:v>
                </c:pt>
                <c:pt idx="67">
                  <c:v>4/4/2000</c:v>
                </c:pt>
                <c:pt idx="68">
                  <c:v>4/5/2000</c:v>
                </c:pt>
                <c:pt idx="69">
                  <c:v>4/6/2000</c:v>
                </c:pt>
                <c:pt idx="70">
                  <c:v>4/7/2000</c:v>
                </c:pt>
                <c:pt idx="71">
                  <c:v>4/10/2000</c:v>
                </c:pt>
                <c:pt idx="72">
                  <c:v>4/11/2000</c:v>
                </c:pt>
                <c:pt idx="73">
                  <c:v>4/12/2000</c:v>
                </c:pt>
                <c:pt idx="74">
                  <c:v>4/13/2000</c:v>
                </c:pt>
                <c:pt idx="75">
                  <c:v>4/14/2000</c:v>
                </c:pt>
                <c:pt idx="76">
                  <c:v>4/17/2000</c:v>
                </c:pt>
                <c:pt idx="77">
                  <c:v>4/18/2000</c:v>
                </c:pt>
                <c:pt idx="78">
                  <c:v>4/19/2000</c:v>
                </c:pt>
                <c:pt idx="79">
                  <c:v>4/20/2000</c:v>
                </c:pt>
                <c:pt idx="80">
                  <c:v>4/21/2000</c:v>
                </c:pt>
                <c:pt idx="81">
                  <c:v>4/24/2000</c:v>
                </c:pt>
                <c:pt idx="82">
                  <c:v>4/25/2000</c:v>
                </c:pt>
                <c:pt idx="83">
                  <c:v>4/26/2000</c:v>
                </c:pt>
                <c:pt idx="84">
                  <c:v>4/27/2000</c:v>
                </c:pt>
                <c:pt idx="85">
                  <c:v>4/28/2000</c:v>
                </c:pt>
                <c:pt idx="86">
                  <c:v>5/1/2000</c:v>
                </c:pt>
                <c:pt idx="87">
                  <c:v>5/2/2000</c:v>
                </c:pt>
                <c:pt idx="88">
                  <c:v>5/3/2000</c:v>
                </c:pt>
                <c:pt idx="89">
                  <c:v>5/4/2000</c:v>
                </c:pt>
                <c:pt idx="90">
                  <c:v>5/5/2000</c:v>
                </c:pt>
                <c:pt idx="91">
                  <c:v>5/8/2000</c:v>
                </c:pt>
                <c:pt idx="92">
                  <c:v>5/9/2000</c:v>
                </c:pt>
                <c:pt idx="93">
                  <c:v>5/10/2000</c:v>
                </c:pt>
                <c:pt idx="94">
                  <c:v>5/11/2000</c:v>
                </c:pt>
                <c:pt idx="95">
                  <c:v>5/12/2000</c:v>
                </c:pt>
                <c:pt idx="96">
                  <c:v>5/15/2000</c:v>
                </c:pt>
                <c:pt idx="97">
                  <c:v>5/16/2000</c:v>
                </c:pt>
                <c:pt idx="98">
                  <c:v>5/17/2000</c:v>
                </c:pt>
                <c:pt idx="99">
                  <c:v>5/18/2000</c:v>
                </c:pt>
                <c:pt idx="100">
                  <c:v>5/19/2000</c:v>
                </c:pt>
                <c:pt idx="101">
                  <c:v>5/22/2000</c:v>
                </c:pt>
                <c:pt idx="102">
                  <c:v>5/23/2000</c:v>
                </c:pt>
                <c:pt idx="103">
                  <c:v>5/24/2000</c:v>
                </c:pt>
                <c:pt idx="104">
                  <c:v>5/25/2000</c:v>
                </c:pt>
                <c:pt idx="105">
                  <c:v>5/26/2000</c:v>
                </c:pt>
                <c:pt idx="106">
                  <c:v>5/29/2000</c:v>
                </c:pt>
                <c:pt idx="107">
                  <c:v>5/30/2000</c:v>
                </c:pt>
                <c:pt idx="108">
                  <c:v>5/31/2000</c:v>
                </c:pt>
                <c:pt idx="109">
                  <c:v>6/1/2000</c:v>
                </c:pt>
                <c:pt idx="110">
                  <c:v>6/2/2000</c:v>
                </c:pt>
                <c:pt idx="111">
                  <c:v>6/5/2000</c:v>
                </c:pt>
                <c:pt idx="112">
                  <c:v>6/6/2000</c:v>
                </c:pt>
                <c:pt idx="113">
                  <c:v>6/7/2000</c:v>
                </c:pt>
                <c:pt idx="114">
                  <c:v>6/8/2000</c:v>
                </c:pt>
                <c:pt idx="115">
                  <c:v>6/9/2000</c:v>
                </c:pt>
                <c:pt idx="116">
                  <c:v>6/12/2000</c:v>
                </c:pt>
                <c:pt idx="117">
                  <c:v>6/13/2000</c:v>
                </c:pt>
                <c:pt idx="118">
                  <c:v>6/14/2000</c:v>
                </c:pt>
                <c:pt idx="119">
                  <c:v>6/15/2000</c:v>
                </c:pt>
                <c:pt idx="120">
                  <c:v>6/16/2000</c:v>
                </c:pt>
                <c:pt idx="121">
                  <c:v>6/19/2000</c:v>
                </c:pt>
                <c:pt idx="122">
                  <c:v>6/20/2000</c:v>
                </c:pt>
                <c:pt idx="123">
                  <c:v>6/21/2000</c:v>
                </c:pt>
                <c:pt idx="124">
                  <c:v>6/22/2000</c:v>
                </c:pt>
                <c:pt idx="125">
                  <c:v>6/23/2000</c:v>
                </c:pt>
                <c:pt idx="126">
                  <c:v>6/26/2000</c:v>
                </c:pt>
                <c:pt idx="127">
                  <c:v>6/27/2000</c:v>
                </c:pt>
                <c:pt idx="128">
                  <c:v>6/28/2000</c:v>
                </c:pt>
                <c:pt idx="129">
                  <c:v>6/29/2000</c:v>
                </c:pt>
                <c:pt idx="130">
                  <c:v>6/30/2000</c:v>
                </c:pt>
                <c:pt idx="131">
                  <c:v>7/3/2000</c:v>
                </c:pt>
                <c:pt idx="132">
                  <c:v>7/4/2000</c:v>
                </c:pt>
                <c:pt idx="133">
                  <c:v>7/5/2000</c:v>
                </c:pt>
                <c:pt idx="134">
                  <c:v>7/6/2000</c:v>
                </c:pt>
                <c:pt idx="135">
                  <c:v>7/7/2000</c:v>
                </c:pt>
                <c:pt idx="136">
                  <c:v>7/10/2000</c:v>
                </c:pt>
                <c:pt idx="137">
                  <c:v>7/11/2000</c:v>
                </c:pt>
                <c:pt idx="138">
                  <c:v>7/12/2000</c:v>
                </c:pt>
                <c:pt idx="139">
                  <c:v>7/13/2000</c:v>
                </c:pt>
                <c:pt idx="140">
                  <c:v>7/14/2000</c:v>
                </c:pt>
                <c:pt idx="141">
                  <c:v>7/17/2000</c:v>
                </c:pt>
                <c:pt idx="142">
                  <c:v>7/18/2000</c:v>
                </c:pt>
                <c:pt idx="143">
                  <c:v>7/19/2000</c:v>
                </c:pt>
                <c:pt idx="144">
                  <c:v>7/20/2000</c:v>
                </c:pt>
                <c:pt idx="145">
                  <c:v>7/21/2000</c:v>
                </c:pt>
                <c:pt idx="146">
                  <c:v>7/24/2000</c:v>
                </c:pt>
                <c:pt idx="147">
                  <c:v>7/25/2000</c:v>
                </c:pt>
                <c:pt idx="148">
                  <c:v>7/26/2000</c:v>
                </c:pt>
                <c:pt idx="149">
                  <c:v>7/27/2000</c:v>
                </c:pt>
                <c:pt idx="150">
                  <c:v>7/28/2000</c:v>
                </c:pt>
                <c:pt idx="151">
                  <c:v>7/31/2000</c:v>
                </c:pt>
                <c:pt idx="152">
                  <c:v>8/1/2000</c:v>
                </c:pt>
                <c:pt idx="153">
                  <c:v>8/2/2000</c:v>
                </c:pt>
                <c:pt idx="154">
                  <c:v>8/3/2000</c:v>
                </c:pt>
                <c:pt idx="155">
                  <c:v>8/4/2000</c:v>
                </c:pt>
                <c:pt idx="156">
                  <c:v>8/7/2000</c:v>
                </c:pt>
                <c:pt idx="157">
                  <c:v>8/8/2000</c:v>
                </c:pt>
                <c:pt idx="158">
                  <c:v>8/9/2000</c:v>
                </c:pt>
                <c:pt idx="159">
                  <c:v>8/10/2000</c:v>
                </c:pt>
                <c:pt idx="160">
                  <c:v>8/11/2000</c:v>
                </c:pt>
                <c:pt idx="161">
                  <c:v>8/14/2000</c:v>
                </c:pt>
                <c:pt idx="162">
                  <c:v>8/15/2000</c:v>
                </c:pt>
                <c:pt idx="163">
                  <c:v>8/16/2000</c:v>
                </c:pt>
                <c:pt idx="164">
                  <c:v>8/17/2000</c:v>
                </c:pt>
                <c:pt idx="165">
                  <c:v>8/18/2000</c:v>
                </c:pt>
                <c:pt idx="166">
                  <c:v>8/21/2000</c:v>
                </c:pt>
                <c:pt idx="167">
                  <c:v>8/22/2000</c:v>
                </c:pt>
                <c:pt idx="168">
                  <c:v>8/23/2000</c:v>
                </c:pt>
                <c:pt idx="169">
                  <c:v>8/24/2000</c:v>
                </c:pt>
                <c:pt idx="170">
                  <c:v>8/25/2000</c:v>
                </c:pt>
                <c:pt idx="171">
                  <c:v>8/28/2000</c:v>
                </c:pt>
                <c:pt idx="172">
                  <c:v>8/29/2000</c:v>
                </c:pt>
                <c:pt idx="173">
                  <c:v>8/30/2000</c:v>
                </c:pt>
                <c:pt idx="174">
                  <c:v>8/31/2000</c:v>
                </c:pt>
                <c:pt idx="175">
                  <c:v>9/1/2000</c:v>
                </c:pt>
                <c:pt idx="176">
                  <c:v>9/4/2000</c:v>
                </c:pt>
                <c:pt idx="177">
                  <c:v>9/5/2000</c:v>
                </c:pt>
                <c:pt idx="178">
                  <c:v>9/6/2000</c:v>
                </c:pt>
                <c:pt idx="179">
                  <c:v>9/7/2000</c:v>
                </c:pt>
                <c:pt idx="180">
                  <c:v>9/8/2000</c:v>
                </c:pt>
                <c:pt idx="181">
                  <c:v>9/11/2000</c:v>
                </c:pt>
                <c:pt idx="182">
                  <c:v>9/12/2000</c:v>
                </c:pt>
                <c:pt idx="183">
                  <c:v>9/13/2000</c:v>
                </c:pt>
                <c:pt idx="184">
                  <c:v>9/14/2000</c:v>
                </c:pt>
                <c:pt idx="185">
                  <c:v>9/15/2000</c:v>
                </c:pt>
                <c:pt idx="186">
                  <c:v>9/18/2000</c:v>
                </c:pt>
                <c:pt idx="187">
                  <c:v>9/19/2000</c:v>
                </c:pt>
                <c:pt idx="188">
                  <c:v>9/20/2000</c:v>
                </c:pt>
                <c:pt idx="189">
                  <c:v>9/21/2000</c:v>
                </c:pt>
                <c:pt idx="190">
                  <c:v>9/22/2000</c:v>
                </c:pt>
                <c:pt idx="191">
                  <c:v>9/25/2000</c:v>
                </c:pt>
                <c:pt idx="192">
                  <c:v>9/26/2000</c:v>
                </c:pt>
                <c:pt idx="193">
                  <c:v>9/27/2000</c:v>
                </c:pt>
                <c:pt idx="194">
                  <c:v>9/28/2000</c:v>
                </c:pt>
                <c:pt idx="195">
                  <c:v>9/29/2000</c:v>
                </c:pt>
                <c:pt idx="196">
                  <c:v>10/2/2000</c:v>
                </c:pt>
                <c:pt idx="197">
                  <c:v>10/3/2000</c:v>
                </c:pt>
                <c:pt idx="198">
                  <c:v>10/4/2000</c:v>
                </c:pt>
                <c:pt idx="199">
                  <c:v>10/5/2000</c:v>
                </c:pt>
                <c:pt idx="200">
                  <c:v>10/6/2000</c:v>
                </c:pt>
                <c:pt idx="201">
                  <c:v>10/9/2000</c:v>
                </c:pt>
                <c:pt idx="202">
                  <c:v>10/10/2000</c:v>
                </c:pt>
                <c:pt idx="203">
                  <c:v>10/11/2000</c:v>
                </c:pt>
                <c:pt idx="204">
                  <c:v>10/12/2000</c:v>
                </c:pt>
                <c:pt idx="205">
                  <c:v>10/13/2000</c:v>
                </c:pt>
                <c:pt idx="206">
                  <c:v>10/16/2000</c:v>
                </c:pt>
                <c:pt idx="207">
                  <c:v>10/17/2000</c:v>
                </c:pt>
                <c:pt idx="208">
                  <c:v>10/18/2000</c:v>
                </c:pt>
                <c:pt idx="209">
                  <c:v>10/19/2000</c:v>
                </c:pt>
                <c:pt idx="210">
                  <c:v>10/20/2000</c:v>
                </c:pt>
                <c:pt idx="211">
                  <c:v>10/23/2000</c:v>
                </c:pt>
                <c:pt idx="212">
                  <c:v>10/24/2000</c:v>
                </c:pt>
                <c:pt idx="213">
                  <c:v>10/25/2000</c:v>
                </c:pt>
                <c:pt idx="214">
                  <c:v>10/26/2000</c:v>
                </c:pt>
                <c:pt idx="215">
                  <c:v>10/27/2000</c:v>
                </c:pt>
                <c:pt idx="216">
                  <c:v>10/30/2000</c:v>
                </c:pt>
                <c:pt idx="217">
                  <c:v>10/31/2000</c:v>
                </c:pt>
                <c:pt idx="218">
                  <c:v>11/1/2000</c:v>
                </c:pt>
                <c:pt idx="219">
                  <c:v>11/2/2000</c:v>
                </c:pt>
                <c:pt idx="220">
                  <c:v>11/3/2000</c:v>
                </c:pt>
                <c:pt idx="221">
                  <c:v>11/6/2000</c:v>
                </c:pt>
                <c:pt idx="222">
                  <c:v>11/7/2000</c:v>
                </c:pt>
                <c:pt idx="223">
                  <c:v>11/8/2000</c:v>
                </c:pt>
                <c:pt idx="224">
                  <c:v>11/9/2000</c:v>
                </c:pt>
                <c:pt idx="225">
                  <c:v>11/10/2000</c:v>
                </c:pt>
                <c:pt idx="226">
                  <c:v>11/13/2000</c:v>
                </c:pt>
                <c:pt idx="227">
                  <c:v>11/14/2000</c:v>
                </c:pt>
                <c:pt idx="228">
                  <c:v>11/15/2000</c:v>
                </c:pt>
                <c:pt idx="229">
                  <c:v>11/16/2000</c:v>
                </c:pt>
                <c:pt idx="230">
                  <c:v>11/17/2000</c:v>
                </c:pt>
                <c:pt idx="231">
                  <c:v>11/20/2000</c:v>
                </c:pt>
                <c:pt idx="232">
                  <c:v>11/21/2000</c:v>
                </c:pt>
                <c:pt idx="233">
                  <c:v>11/22/2000</c:v>
                </c:pt>
                <c:pt idx="234">
                  <c:v>11/23/2000</c:v>
                </c:pt>
                <c:pt idx="235">
                  <c:v>11/24/2000</c:v>
                </c:pt>
                <c:pt idx="236">
                  <c:v>11/27/2000</c:v>
                </c:pt>
                <c:pt idx="237">
                  <c:v>11/28/2000</c:v>
                </c:pt>
                <c:pt idx="238">
                  <c:v>11/29/2000</c:v>
                </c:pt>
                <c:pt idx="239">
                  <c:v>11/30/2000</c:v>
                </c:pt>
                <c:pt idx="240">
                  <c:v>12/1/2000</c:v>
                </c:pt>
                <c:pt idx="241">
                  <c:v>12/4/2000</c:v>
                </c:pt>
                <c:pt idx="242">
                  <c:v>12/5/2000</c:v>
                </c:pt>
                <c:pt idx="243">
                  <c:v>12/6/2000</c:v>
                </c:pt>
                <c:pt idx="244">
                  <c:v>12/7/2000</c:v>
                </c:pt>
                <c:pt idx="245">
                  <c:v>12/8/2000</c:v>
                </c:pt>
                <c:pt idx="246">
                  <c:v>12/11/2000</c:v>
                </c:pt>
                <c:pt idx="247">
                  <c:v>12/12/2000</c:v>
                </c:pt>
                <c:pt idx="248">
                  <c:v>12/13/2000</c:v>
                </c:pt>
                <c:pt idx="249">
                  <c:v>12/14/2000</c:v>
                </c:pt>
                <c:pt idx="250">
                  <c:v>12/15/2000</c:v>
                </c:pt>
                <c:pt idx="251">
                  <c:v>12/18/2000</c:v>
                </c:pt>
                <c:pt idx="252">
                  <c:v>12/19/2000</c:v>
                </c:pt>
                <c:pt idx="253">
                  <c:v>12/20/2000</c:v>
                </c:pt>
                <c:pt idx="254">
                  <c:v>12/21/2000</c:v>
                </c:pt>
                <c:pt idx="255">
                  <c:v>12/22/2000</c:v>
                </c:pt>
                <c:pt idx="256">
                  <c:v>12/25/2000</c:v>
                </c:pt>
                <c:pt idx="257">
                  <c:v>12/26/2000</c:v>
                </c:pt>
                <c:pt idx="258">
                  <c:v>12/27/2000</c:v>
                </c:pt>
                <c:pt idx="259">
                  <c:v>12/28/2000</c:v>
                </c:pt>
                <c:pt idx="260">
                  <c:v>12/29/2000</c:v>
                </c:pt>
                <c:pt idx="261">
                  <c:v>1/1/2001</c:v>
                </c:pt>
                <c:pt idx="262">
                  <c:v>1/2/2001</c:v>
                </c:pt>
                <c:pt idx="263">
                  <c:v>1/3/2001</c:v>
                </c:pt>
                <c:pt idx="264">
                  <c:v>1/4/2001</c:v>
                </c:pt>
                <c:pt idx="265">
                  <c:v>1/5/2001</c:v>
                </c:pt>
                <c:pt idx="266">
                  <c:v>1/8/2001</c:v>
                </c:pt>
                <c:pt idx="267">
                  <c:v>1/9/2001</c:v>
                </c:pt>
                <c:pt idx="268">
                  <c:v>1/10/2001</c:v>
                </c:pt>
                <c:pt idx="269">
                  <c:v>1/11/2001</c:v>
                </c:pt>
                <c:pt idx="270">
                  <c:v>1/12/2001</c:v>
                </c:pt>
                <c:pt idx="271">
                  <c:v>1/13/2001</c:v>
                </c:pt>
                <c:pt idx="272">
                  <c:v>1/16/2001</c:v>
                </c:pt>
                <c:pt idx="273">
                  <c:v>1/17/2001</c:v>
                </c:pt>
                <c:pt idx="274">
                  <c:v>1/18/2001</c:v>
                </c:pt>
                <c:pt idx="275">
                  <c:v>1/19/2001</c:v>
                </c:pt>
                <c:pt idx="276">
                  <c:v>1/22/2001</c:v>
                </c:pt>
                <c:pt idx="277">
                  <c:v>1/23/2001</c:v>
                </c:pt>
                <c:pt idx="278">
                  <c:v>1/24/2001</c:v>
                </c:pt>
                <c:pt idx="279">
                  <c:v>1/25/2001</c:v>
                </c:pt>
                <c:pt idx="280">
                  <c:v>1/26/2001</c:v>
                </c:pt>
                <c:pt idx="281">
                  <c:v>1/29/2001</c:v>
                </c:pt>
                <c:pt idx="282">
                  <c:v>1/30/2001</c:v>
                </c:pt>
                <c:pt idx="283">
                  <c:v>1/31/2001</c:v>
                </c:pt>
                <c:pt idx="284">
                  <c:v>2/1/2001</c:v>
                </c:pt>
                <c:pt idx="285">
                  <c:v>2/2/2001</c:v>
                </c:pt>
                <c:pt idx="286">
                  <c:v>2/5/2001</c:v>
                </c:pt>
                <c:pt idx="287">
                  <c:v>2/6/2001</c:v>
                </c:pt>
                <c:pt idx="288">
                  <c:v>2/7/2001</c:v>
                </c:pt>
                <c:pt idx="289">
                  <c:v>2/8/2001</c:v>
                </c:pt>
                <c:pt idx="290">
                  <c:v>2/9/2001</c:v>
                </c:pt>
                <c:pt idx="291">
                  <c:v>2/12/2001</c:v>
                </c:pt>
                <c:pt idx="292">
                  <c:v>2/13/2001</c:v>
                </c:pt>
                <c:pt idx="293">
                  <c:v>2/14/2001</c:v>
                </c:pt>
                <c:pt idx="294">
                  <c:v>2/15/2001</c:v>
                </c:pt>
                <c:pt idx="295">
                  <c:v>2/16/2001</c:v>
                </c:pt>
                <c:pt idx="296">
                  <c:v>2/19/2001</c:v>
                </c:pt>
                <c:pt idx="297">
                  <c:v>2/20/2001</c:v>
                </c:pt>
                <c:pt idx="298">
                  <c:v>2/21/2001</c:v>
                </c:pt>
                <c:pt idx="299">
                  <c:v>2/22/2001</c:v>
                </c:pt>
                <c:pt idx="300">
                  <c:v>2/23/2001</c:v>
                </c:pt>
                <c:pt idx="301">
                  <c:v>2/26/2001</c:v>
                </c:pt>
                <c:pt idx="302">
                  <c:v>2/27/2001</c:v>
                </c:pt>
                <c:pt idx="303">
                  <c:v>2/28/2001</c:v>
                </c:pt>
                <c:pt idx="304">
                  <c:v>3/1/2001</c:v>
                </c:pt>
                <c:pt idx="305">
                  <c:v>3/2/2001</c:v>
                </c:pt>
                <c:pt idx="306">
                  <c:v>3/5/2001</c:v>
                </c:pt>
                <c:pt idx="307">
                  <c:v>3/6/2001</c:v>
                </c:pt>
                <c:pt idx="308">
                  <c:v>3/7/2001</c:v>
                </c:pt>
                <c:pt idx="309">
                  <c:v>3/8/2001</c:v>
                </c:pt>
                <c:pt idx="310">
                  <c:v>3/9/2001</c:v>
                </c:pt>
                <c:pt idx="311">
                  <c:v>3/12/2001</c:v>
                </c:pt>
                <c:pt idx="312">
                  <c:v>3/13/2001</c:v>
                </c:pt>
                <c:pt idx="313">
                  <c:v>3/14/2001</c:v>
                </c:pt>
                <c:pt idx="314">
                  <c:v>3/15/2001</c:v>
                </c:pt>
                <c:pt idx="315">
                  <c:v>3/16/2001</c:v>
                </c:pt>
                <c:pt idx="316">
                  <c:v>3/19/2001</c:v>
                </c:pt>
                <c:pt idx="317">
                  <c:v>3/20/2001</c:v>
                </c:pt>
                <c:pt idx="318">
                  <c:v>3/21/2001</c:v>
                </c:pt>
                <c:pt idx="319">
                  <c:v>3/22/2001</c:v>
                </c:pt>
                <c:pt idx="320">
                  <c:v>3/23/2001</c:v>
                </c:pt>
                <c:pt idx="321">
                  <c:v>3/26/2001</c:v>
                </c:pt>
                <c:pt idx="322">
                  <c:v>3/27/2001</c:v>
                </c:pt>
                <c:pt idx="323">
                  <c:v>3/28/2001</c:v>
                </c:pt>
                <c:pt idx="324">
                  <c:v>3/29/2001</c:v>
                </c:pt>
                <c:pt idx="325">
                  <c:v>3/30/2001</c:v>
                </c:pt>
                <c:pt idx="326">
                  <c:v>4/2/2001</c:v>
                </c:pt>
                <c:pt idx="327">
                  <c:v>4/3/2001</c:v>
                </c:pt>
                <c:pt idx="328">
                  <c:v>4/4/2001</c:v>
                </c:pt>
                <c:pt idx="329">
                  <c:v>4/5/2001</c:v>
                </c:pt>
                <c:pt idx="330">
                  <c:v>4/6/2001</c:v>
                </c:pt>
                <c:pt idx="331">
                  <c:v>4/9/2001</c:v>
                </c:pt>
                <c:pt idx="332">
                  <c:v>4/10/2001</c:v>
                </c:pt>
                <c:pt idx="333">
                  <c:v>4/11/2001</c:v>
                </c:pt>
                <c:pt idx="334">
                  <c:v>4/12/2001</c:v>
                </c:pt>
                <c:pt idx="335">
                  <c:v>4/13/2001</c:v>
                </c:pt>
                <c:pt idx="336">
                  <c:v>4/16/2001</c:v>
                </c:pt>
                <c:pt idx="337">
                  <c:v>4/17/2001</c:v>
                </c:pt>
                <c:pt idx="338">
                  <c:v>4/18/2001</c:v>
                </c:pt>
                <c:pt idx="339">
                  <c:v>4/19/2001</c:v>
                </c:pt>
                <c:pt idx="340">
                  <c:v>4/20/2001</c:v>
                </c:pt>
                <c:pt idx="341">
                  <c:v>4/23/2001</c:v>
                </c:pt>
                <c:pt idx="342">
                  <c:v>4/24/2001</c:v>
                </c:pt>
                <c:pt idx="343">
                  <c:v>4/25/2001</c:v>
                </c:pt>
                <c:pt idx="344">
                  <c:v>4/26/2001</c:v>
                </c:pt>
                <c:pt idx="345">
                  <c:v>4/27/2001</c:v>
                </c:pt>
                <c:pt idx="346">
                  <c:v>4/30/2001</c:v>
                </c:pt>
                <c:pt idx="347">
                  <c:v>5/1/2001</c:v>
                </c:pt>
                <c:pt idx="348">
                  <c:v>5/2/2001</c:v>
                </c:pt>
                <c:pt idx="349">
                  <c:v>5/3/2001</c:v>
                </c:pt>
                <c:pt idx="350">
                  <c:v>5/4/2001</c:v>
                </c:pt>
                <c:pt idx="351">
                  <c:v>5/7/2001</c:v>
                </c:pt>
                <c:pt idx="352">
                  <c:v>5/8/2001</c:v>
                </c:pt>
                <c:pt idx="353">
                  <c:v>5/9/2001</c:v>
                </c:pt>
                <c:pt idx="354">
                  <c:v>5/10/2001</c:v>
                </c:pt>
                <c:pt idx="355">
                  <c:v>5/11/2001</c:v>
                </c:pt>
                <c:pt idx="356">
                  <c:v>5/14/2001</c:v>
                </c:pt>
                <c:pt idx="357">
                  <c:v>5/15/2001</c:v>
                </c:pt>
                <c:pt idx="358">
                  <c:v>5/16/2001</c:v>
                </c:pt>
                <c:pt idx="359">
                  <c:v>5/17/2001</c:v>
                </c:pt>
                <c:pt idx="360">
                  <c:v>5/18/2001</c:v>
                </c:pt>
                <c:pt idx="361">
                  <c:v>5/21/2001</c:v>
                </c:pt>
                <c:pt idx="362">
                  <c:v>5/22/2001</c:v>
                </c:pt>
                <c:pt idx="363">
                  <c:v>5/23/2001</c:v>
                </c:pt>
                <c:pt idx="364">
                  <c:v>5/24/2001</c:v>
                </c:pt>
                <c:pt idx="365">
                  <c:v>5/25/2001</c:v>
                </c:pt>
                <c:pt idx="366">
                  <c:v>5/28/2001</c:v>
                </c:pt>
                <c:pt idx="367">
                  <c:v>5/29/2001</c:v>
                </c:pt>
                <c:pt idx="368">
                  <c:v>5/30/2001</c:v>
                </c:pt>
                <c:pt idx="369">
                  <c:v>5/31/2001</c:v>
                </c:pt>
                <c:pt idx="370">
                  <c:v>6/1/2001</c:v>
                </c:pt>
                <c:pt idx="371">
                  <c:v>6/4/2001</c:v>
                </c:pt>
                <c:pt idx="372">
                  <c:v>6/5/2001</c:v>
                </c:pt>
                <c:pt idx="373">
                  <c:v>6/6/2001</c:v>
                </c:pt>
                <c:pt idx="374">
                  <c:v>6/7/2001</c:v>
                </c:pt>
                <c:pt idx="375">
                  <c:v>6/8/2001</c:v>
                </c:pt>
                <c:pt idx="376">
                  <c:v>6/11/2001</c:v>
                </c:pt>
                <c:pt idx="377">
                  <c:v>6/12/2001</c:v>
                </c:pt>
                <c:pt idx="378">
                  <c:v>6/13/2001</c:v>
                </c:pt>
                <c:pt idx="379">
                  <c:v>6/14/2001</c:v>
                </c:pt>
                <c:pt idx="380">
                  <c:v>6/15/2001</c:v>
                </c:pt>
                <c:pt idx="381">
                  <c:v>6/18/2001</c:v>
                </c:pt>
                <c:pt idx="382">
                  <c:v>6/19/2001</c:v>
                </c:pt>
                <c:pt idx="383">
                  <c:v>6/20/2001</c:v>
                </c:pt>
                <c:pt idx="384">
                  <c:v>6/21/2001</c:v>
                </c:pt>
                <c:pt idx="385">
                  <c:v>6/22/2001</c:v>
                </c:pt>
                <c:pt idx="386">
                  <c:v>6/25/2001</c:v>
                </c:pt>
                <c:pt idx="387">
                  <c:v>6/26/2001</c:v>
                </c:pt>
                <c:pt idx="388">
                  <c:v>6/27/2001</c:v>
                </c:pt>
                <c:pt idx="389">
                  <c:v>6/28/2001</c:v>
                </c:pt>
                <c:pt idx="390">
                  <c:v>6/29/2001</c:v>
                </c:pt>
                <c:pt idx="391">
                  <c:v>7/2/2001</c:v>
                </c:pt>
                <c:pt idx="392">
                  <c:v>7/3/2001</c:v>
                </c:pt>
                <c:pt idx="393">
                  <c:v>7/4/2001</c:v>
                </c:pt>
                <c:pt idx="394">
                  <c:v>7/5/2001</c:v>
                </c:pt>
                <c:pt idx="395">
                  <c:v>7/6/2001</c:v>
                </c:pt>
                <c:pt idx="396">
                  <c:v>7/9/2001</c:v>
                </c:pt>
                <c:pt idx="397">
                  <c:v>7/10/2001</c:v>
                </c:pt>
                <c:pt idx="398">
                  <c:v>7/11/2001</c:v>
                </c:pt>
                <c:pt idx="399">
                  <c:v>7/12/2001</c:v>
                </c:pt>
                <c:pt idx="400">
                  <c:v>7/13/2001</c:v>
                </c:pt>
                <c:pt idx="401">
                  <c:v>7/16/2001</c:v>
                </c:pt>
                <c:pt idx="402">
                  <c:v>7/17/2001</c:v>
                </c:pt>
                <c:pt idx="403">
                  <c:v>7/18/2001</c:v>
                </c:pt>
                <c:pt idx="404">
                  <c:v>7/19/2001</c:v>
                </c:pt>
                <c:pt idx="405">
                  <c:v>7/20/2001</c:v>
                </c:pt>
                <c:pt idx="406">
                  <c:v>7/23/2001</c:v>
                </c:pt>
                <c:pt idx="407">
                  <c:v>7/24/2001</c:v>
                </c:pt>
                <c:pt idx="408">
                  <c:v>7/25/2001</c:v>
                </c:pt>
                <c:pt idx="409">
                  <c:v>7/26/2001</c:v>
                </c:pt>
                <c:pt idx="410">
                  <c:v>7/27/2001</c:v>
                </c:pt>
                <c:pt idx="411">
                  <c:v>7/30/2001</c:v>
                </c:pt>
                <c:pt idx="412">
                  <c:v>7/31/2001</c:v>
                </c:pt>
                <c:pt idx="413">
                  <c:v>8/1/2001</c:v>
                </c:pt>
                <c:pt idx="414">
                  <c:v>8/2/2001</c:v>
                </c:pt>
                <c:pt idx="415">
                  <c:v>8/3/2001</c:v>
                </c:pt>
                <c:pt idx="416">
                  <c:v>8/6/2001</c:v>
                </c:pt>
                <c:pt idx="417">
                  <c:v>8/7/2001</c:v>
                </c:pt>
                <c:pt idx="418">
                  <c:v>8/8/2001</c:v>
                </c:pt>
                <c:pt idx="419">
                  <c:v>8/9/2001</c:v>
                </c:pt>
                <c:pt idx="420">
                  <c:v>8/10/2001</c:v>
                </c:pt>
                <c:pt idx="421">
                  <c:v>8/13/2001</c:v>
                </c:pt>
                <c:pt idx="422">
                  <c:v>8/14/2001</c:v>
                </c:pt>
                <c:pt idx="423">
                  <c:v>8/15/2001</c:v>
                </c:pt>
                <c:pt idx="424">
                  <c:v>8/16/2001</c:v>
                </c:pt>
                <c:pt idx="425">
                  <c:v>8/17/2001</c:v>
                </c:pt>
                <c:pt idx="426">
                  <c:v>8/20/2001</c:v>
                </c:pt>
                <c:pt idx="427">
                  <c:v>8/21/2001</c:v>
                </c:pt>
                <c:pt idx="428">
                  <c:v>8/22/2001</c:v>
                </c:pt>
                <c:pt idx="429">
                  <c:v>8/23/2001</c:v>
                </c:pt>
                <c:pt idx="430">
                  <c:v>8/24/2001</c:v>
                </c:pt>
                <c:pt idx="431">
                  <c:v>8/27/2001</c:v>
                </c:pt>
                <c:pt idx="432">
                  <c:v>8/28/2001</c:v>
                </c:pt>
                <c:pt idx="433">
                  <c:v>8/29/2001</c:v>
                </c:pt>
                <c:pt idx="434">
                  <c:v>8/30/2001</c:v>
                </c:pt>
                <c:pt idx="435">
                  <c:v>8/31/2001</c:v>
                </c:pt>
                <c:pt idx="436">
                  <c:v>9/3/2001</c:v>
                </c:pt>
                <c:pt idx="437">
                  <c:v>9/4/2001</c:v>
                </c:pt>
                <c:pt idx="438">
                  <c:v>9/5/2001</c:v>
                </c:pt>
                <c:pt idx="439">
                  <c:v>9/6/2001</c:v>
                </c:pt>
                <c:pt idx="440">
                  <c:v>9/7/2001</c:v>
                </c:pt>
                <c:pt idx="441">
                  <c:v>9/10/2001</c:v>
                </c:pt>
                <c:pt idx="446">
                  <c:v>9/17/2001</c:v>
                </c:pt>
                <c:pt idx="447">
                  <c:v>9/18/2001</c:v>
                </c:pt>
                <c:pt idx="448">
                  <c:v>9/19/2001</c:v>
                </c:pt>
                <c:pt idx="449">
                  <c:v>9/20/2001</c:v>
                </c:pt>
                <c:pt idx="450">
                  <c:v>9/21/2001</c:v>
                </c:pt>
                <c:pt idx="451">
                  <c:v>9/24/2001</c:v>
                </c:pt>
                <c:pt idx="452">
                  <c:v>9/25/2001</c:v>
                </c:pt>
                <c:pt idx="453">
                  <c:v>9/26/2001</c:v>
                </c:pt>
                <c:pt idx="454">
                  <c:v>9/27/2001</c:v>
                </c:pt>
                <c:pt idx="455">
                  <c:v>9/28/2001</c:v>
                </c:pt>
                <c:pt idx="456">
                  <c:v>10/1/2001</c:v>
                </c:pt>
                <c:pt idx="457">
                  <c:v>10/2/2001</c:v>
                </c:pt>
                <c:pt idx="458">
                  <c:v>10/3/2001</c:v>
                </c:pt>
                <c:pt idx="459">
                  <c:v>10/4/2001</c:v>
                </c:pt>
                <c:pt idx="460">
                  <c:v>10/5/2001</c:v>
                </c:pt>
                <c:pt idx="461">
                  <c:v>10/8/2001</c:v>
                </c:pt>
                <c:pt idx="462">
                  <c:v>10/9/2001</c:v>
                </c:pt>
                <c:pt idx="463">
                  <c:v>10/10/2001</c:v>
                </c:pt>
                <c:pt idx="464">
                  <c:v>10/11/2001</c:v>
                </c:pt>
                <c:pt idx="465">
                  <c:v>10/12/2001</c:v>
                </c:pt>
                <c:pt idx="466">
                  <c:v>10/15/2001</c:v>
                </c:pt>
                <c:pt idx="467">
                  <c:v>10/16/2001</c:v>
                </c:pt>
                <c:pt idx="468">
                  <c:v>10/17/2001</c:v>
                </c:pt>
                <c:pt idx="469">
                  <c:v>10/18/2001</c:v>
                </c:pt>
                <c:pt idx="470">
                  <c:v>10/19/2001</c:v>
                </c:pt>
                <c:pt idx="471">
                  <c:v>10/22/2001</c:v>
                </c:pt>
                <c:pt idx="472">
                  <c:v>10/23/2001</c:v>
                </c:pt>
                <c:pt idx="473">
                  <c:v>10/24/2001</c:v>
                </c:pt>
                <c:pt idx="474">
                  <c:v>10/25/2001</c:v>
                </c:pt>
                <c:pt idx="475">
                  <c:v>10/26/2001</c:v>
                </c:pt>
                <c:pt idx="476">
                  <c:v>10/29/2001</c:v>
                </c:pt>
                <c:pt idx="477">
                  <c:v>10/30/2001</c:v>
                </c:pt>
                <c:pt idx="478">
                  <c:v>10/31/2001</c:v>
                </c:pt>
                <c:pt idx="479">
                  <c:v>11/1/2001</c:v>
                </c:pt>
                <c:pt idx="480">
                  <c:v>11/2/2001</c:v>
                </c:pt>
                <c:pt idx="481">
                  <c:v>11/5/2001</c:v>
                </c:pt>
                <c:pt idx="482">
                  <c:v>11/6/2001</c:v>
                </c:pt>
                <c:pt idx="483">
                  <c:v>11/7/2001</c:v>
                </c:pt>
                <c:pt idx="484">
                  <c:v>11/8/2001</c:v>
                </c:pt>
                <c:pt idx="485">
                  <c:v>11/9/2001</c:v>
                </c:pt>
                <c:pt idx="486">
                  <c:v>11/12/2001</c:v>
                </c:pt>
                <c:pt idx="487">
                  <c:v>11/13/2001</c:v>
                </c:pt>
                <c:pt idx="488">
                  <c:v>11/14/2001</c:v>
                </c:pt>
                <c:pt idx="489">
                  <c:v>11/15/2001</c:v>
                </c:pt>
                <c:pt idx="490">
                  <c:v>11/16/2001</c:v>
                </c:pt>
                <c:pt idx="491">
                  <c:v>11/19/2001</c:v>
                </c:pt>
                <c:pt idx="492">
                  <c:v>11/20/2001</c:v>
                </c:pt>
                <c:pt idx="493">
                  <c:v>11/21/2001</c:v>
                </c:pt>
                <c:pt idx="494">
                  <c:v>11/22/2001</c:v>
                </c:pt>
                <c:pt idx="495">
                  <c:v>11/23/2001</c:v>
                </c:pt>
                <c:pt idx="496">
                  <c:v>11/26/2001</c:v>
                </c:pt>
                <c:pt idx="497">
                  <c:v>11/27/2001</c:v>
                </c:pt>
                <c:pt idx="498">
                  <c:v>11/28/2001</c:v>
                </c:pt>
                <c:pt idx="499">
                  <c:v>11/29/2001</c:v>
                </c:pt>
                <c:pt idx="500">
                  <c:v>11/30/2001</c:v>
                </c:pt>
                <c:pt idx="501">
                  <c:v>12/3/2001</c:v>
                </c:pt>
                <c:pt idx="502">
                  <c:v>12/4/2001</c:v>
                </c:pt>
                <c:pt idx="503">
                  <c:v>12/5/2001</c:v>
                </c:pt>
                <c:pt idx="504">
                  <c:v>12/6/2001</c:v>
                </c:pt>
                <c:pt idx="505">
                  <c:v>12/7/2001</c:v>
                </c:pt>
                <c:pt idx="506">
                  <c:v>12/10/2001</c:v>
                </c:pt>
                <c:pt idx="507">
                  <c:v>12/11/2001</c:v>
                </c:pt>
                <c:pt idx="508">
                  <c:v>12/12/2001</c:v>
                </c:pt>
                <c:pt idx="509">
                  <c:v>12/13/2001</c:v>
                </c:pt>
                <c:pt idx="510">
                  <c:v>12/14/2001</c:v>
                </c:pt>
                <c:pt idx="511">
                  <c:v>12/17/2001</c:v>
                </c:pt>
                <c:pt idx="512">
                  <c:v>12/18/2001</c:v>
                </c:pt>
                <c:pt idx="513">
                  <c:v>12/19/2001</c:v>
                </c:pt>
                <c:pt idx="514">
                  <c:v>12/20/2001</c:v>
                </c:pt>
                <c:pt idx="515">
                  <c:v>12/21/2001</c:v>
                </c:pt>
                <c:pt idx="516">
                  <c:v>12/24/2001</c:v>
                </c:pt>
                <c:pt idx="517">
                  <c:v>12/25/2001</c:v>
                </c:pt>
                <c:pt idx="518">
                  <c:v>12/26/2001</c:v>
                </c:pt>
                <c:pt idx="519">
                  <c:v>12/27/2001</c:v>
                </c:pt>
                <c:pt idx="520">
                  <c:v>12/28/2001</c:v>
                </c:pt>
                <c:pt idx="521">
                  <c:v>12/31/2001</c:v>
                </c:pt>
                <c:pt idx="522">
                  <c:v>1/1/2002</c:v>
                </c:pt>
                <c:pt idx="523">
                  <c:v>1/2/2002</c:v>
                </c:pt>
                <c:pt idx="524">
                  <c:v>1/3/2002</c:v>
                </c:pt>
                <c:pt idx="525">
                  <c:v>1/4/2002</c:v>
                </c:pt>
                <c:pt idx="526">
                  <c:v>1/7/2002</c:v>
                </c:pt>
                <c:pt idx="527">
                  <c:v>1/8/2002</c:v>
                </c:pt>
                <c:pt idx="528">
                  <c:v>1/9/2002</c:v>
                </c:pt>
                <c:pt idx="529">
                  <c:v>1/10/2002</c:v>
                </c:pt>
                <c:pt idx="530">
                  <c:v>1/11/2002</c:v>
                </c:pt>
                <c:pt idx="531">
                  <c:v>1/14/2002</c:v>
                </c:pt>
                <c:pt idx="532">
                  <c:v>1/15/2002</c:v>
                </c:pt>
                <c:pt idx="533">
                  <c:v>1/16/2002</c:v>
                </c:pt>
                <c:pt idx="534">
                  <c:v>1/17/2002</c:v>
                </c:pt>
                <c:pt idx="535">
                  <c:v>1/18/2002</c:v>
                </c:pt>
                <c:pt idx="536">
                  <c:v>1/21/2002</c:v>
                </c:pt>
                <c:pt idx="537">
                  <c:v>1/22/2002</c:v>
                </c:pt>
                <c:pt idx="538">
                  <c:v>1/23/2002</c:v>
                </c:pt>
                <c:pt idx="539">
                  <c:v>1/24/2002</c:v>
                </c:pt>
                <c:pt idx="540">
                  <c:v>1/25/2002</c:v>
                </c:pt>
                <c:pt idx="541">
                  <c:v>1/28/2002</c:v>
                </c:pt>
                <c:pt idx="542">
                  <c:v>1/29/2002</c:v>
                </c:pt>
                <c:pt idx="543">
                  <c:v>1/30/2002</c:v>
                </c:pt>
                <c:pt idx="544">
                  <c:v>1/31/2002</c:v>
                </c:pt>
                <c:pt idx="545">
                  <c:v>2/1/2002</c:v>
                </c:pt>
                <c:pt idx="546">
                  <c:v>2/4/2002</c:v>
                </c:pt>
                <c:pt idx="547">
                  <c:v>2/5/2002</c:v>
                </c:pt>
                <c:pt idx="548">
                  <c:v>2/6/2002</c:v>
                </c:pt>
                <c:pt idx="549">
                  <c:v>2/7/2002</c:v>
                </c:pt>
                <c:pt idx="550">
                  <c:v>2/8/2002</c:v>
                </c:pt>
                <c:pt idx="551">
                  <c:v>2/11/2002</c:v>
                </c:pt>
                <c:pt idx="552">
                  <c:v>2/12/2002</c:v>
                </c:pt>
                <c:pt idx="553">
                  <c:v>2/13/2002</c:v>
                </c:pt>
                <c:pt idx="554">
                  <c:v>2/14/2002</c:v>
                </c:pt>
                <c:pt idx="555">
                  <c:v>2/15/2002</c:v>
                </c:pt>
                <c:pt idx="556">
                  <c:v>2/18/2002</c:v>
                </c:pt>
                <c:pt idx="557">
                  <c:v>2/19/2002</c:v>
                </c:pt>
                <c:pt idx="558">
                  <c:v>2/20/2002</c:v>
                </c:pt>
                <c:pt idx="559">
                  <c:v>2/21/2002</c:v>
                </c:pt>
                <c:pt idx="560">
                  <c:v>2/22/2002</c:v>
                </c:pt>
                <c:pt idx="561">
                  <c:v>2/25/2002</c:v>
                </c:pt>
                <c:pt idx="562">
                  <c:v>2/26/2002</c:v>
                </c:pt>
                <c:pt idx="563">
                  <c:v>2/27/2002</c:v>
                </c:pt>
                <c:pt idx="564">
                  <c:v>2/28/2002</c:v>
                </c:pt>
                <c:pt idx="565">
                  <c:v>3/1/2002</c:v>
                </c:pt>
                <c:pt idx="566">
                  <c:v>3/4/2002</c:v>
                </c:pt>
                <c:pt idx="567">
                  <c:v>3/5/2002</c:v>
                </c:pt>
                <c:pt idx="568">
                  <c:v>3/6/2002</c:v>
                </c:pt>
                <c:pt idx="569">
                  <c:v>3/7/2002</c:v>
                </c:pt>
                <c:pt idx="570">
                  <c:v>3/8/2002</c:v>
                </c:pt>
                <c:pt idx="571">
                  <c:v>3/11/2002</c:v>
                </c:pt>
                <c:pt idx="572">
                  <c:v>3/12/2002</c:v>
                </c:pt>
                <c:pt idx="573">
                  <c:v>3/13/2002</c:v>
                </c:pt>
                <c:pt idx="574">
                  <c:v>3/14/2002</c:v>
                </c:pt>
                <c:pt idx="575">
                  <c:v>3/15/2002</c:v>
                </c:pt>
                <c:pt idx="576">
                  <c:v>3/18/2002</c:v>
                </c:pt>
                <c:pt idx="577">
                  <c:v>3/19/2002</c:v>
                </c:pt>
                <c:pt idx="578">
                  <c:v>3/20/2002</c:v>
                </c:pt>
                <c:pt idx="579">
                  <c:v>3/21/2002</c:v>
                </c:pt>
                <c:pt idx="580">
                  <c:v>3/22/2002</c:v>
                </c:pt>
                <c:pt idx="581">
                  <c:v>3/25/2002</c:v>
                </c:pt>
                <c:pt idx="582">
                  <c:v>3/26/2002</c:v>
                </c:pt>
                <c:pt idx="583">
                  <c:v>3/27/2002</c:v>
                </c:pt>
                <c:pt idx="584">
                  <c:v>3/28/2002</c:v>
                </c:pt>
                <c:pt idx="585">
                  <c:v>3/29/2002</c:v>
                </c:pt>
                <c:pt idx="586">
                  <c:v>4/1/2002</c:v>
                </c:pt>
                <c:pt idx="587">
                  <c:v>4/2/2002</c:v>
                </c:pt>
                <c:pt idx="588">
                  <c:v>4/3/2002</c:v>
                </c:pt>
                <c:pt idx="589">
                  <c:v>4/4/2002</c:v>
                </c:pt>
                <c:pt idx="590">
                  <c:v>4/5/2002</c:v>
                </c:pt>
                <c:pt idx="591">
                  <c:v>4/8/2002</c:v>
                </c:pt>
                <c:pt idx="592">
                  <c:v>4/9/2002</c:v>
                </c:pt>
                <c:pt idx="593">
                  <c:v>4/10/2002</c:v>
                </c:pt>
                <c:pt idx="594">
                  <c:v>4/11/2002</c:v>
                </c:pt>
                <c:pt idx="595">
                  <c:v>4/12/2002</c:v>
                </c:pt>
                <c:pt idx="596">
                  <c:v>4/15/2002</c:v>
                </c:pt>
                <c:pt idx="597">
                  <c:v>4/16/2002</c:v>
                </c:pt>
                <c:pt idx="598">
                  <c:v>4/17/2002</c:v>
                </c:pt>
                <c:pt idx="599">
                  <c:v>4/18/2002</c:v>
                </c:pt>
                <c:pt idx="600">
                  <c:v>4/19/2002</c:v>
                </c:pt>
                <c:pt idx="601">
                  <c:v>4/22/2002</c:v>
                </c:pt>
                <c:pt idx="602">
                  <c:v>4/23/2002</c:v>
                </c:pt>
                <c:pt idx="603">
                  <c:v>4/24/2002</c:v>
                </c:pt>
                <c:pt idx="604">
                  <c:v>4/25/2002</c:v>
                </c:pt>
                <c:pt idx="605">
                  <c:v>4/26/2002</c:v>
                </c:pt>
                <c:pt idx="606">
                  <c:v>4/29/2002</c:v>
                </c:pt>
                <c:pt idx="607">
                  <c:v>4/30/2002</c:v>
                </c:pt>
                <c:pt idx="608">
                  <c:v>5/1/2002</c:v>
                </c:pt>
                <c:pt idx="609">
                  <c:v>5/2/2002</c:v>
                </c:pt>
                <c:pt idx="610">
                  <c:v>5/3/2002</c:v>
                </c:pt>
                <c:pt idx="611">
                  <c:v>5/6/2002</c:v>
                </c:pt>
                <c:pt idx="612">
                  <c:v>5/7/2002</c:v>
                </c:pt>
                <c:pt idx="613">
                  <c:v>5/8/2002</c:v>
                </c:pt>
                <c:pt idx="614">
                  <c:v>5/9/2002</c:v>
                </c:pt>
                <c:pt idx="615">
                  <c:v>5/10/2002</c:v>
                </c:pt>
                <c:pt idx="616">
                  <c:v>5/13/2002</c:v>
                </c:pt>
                <c:pt idx="617">
                  <c:v>5/14/2002</c:v>
                </c:pt>
                <c:pt idx="618">
                  <c:v>5/15/2002</c:v>
                </c:pt>
                <c:pt idx="619">
                  <c:v>5/16/2002</c:v>
                </c:pt>
                <c:pt idx="620">
                  <c:v>5/17/2002</c:v>
                </c:pt>
                <c:pt idx="621">
                  <c:v>5/20/2002</c:v>
                </c:pt>
                <c:pt idx="622">
                  <c:v>5/21/2002</c:v>
                </c:pt>
                <c:pt idx="623">
                  <c:v>5/22/2002</c:v>
                </c:pt>
                <c:pt idx="624">
                  <c:v>5/23/2002</c:v>
                </c:pt>
                <c:pt idx="625">
                  <c:v>5/24/2002</c:v>
                </c:pt>
                <c:pt idx="626">
                  <c:v>5/27/2002</c:v>
                </c:pt>
                <c:pt idx="627">
                  <c:v>5/28/2002</c:v>
                </c:pt>
                <c:pt idx="628">
                  <c:v>5/29/2002</c:v>
                </c:pt>
                <c:pt idx="629">
                  <c:v>5/30/2002</c:v>
                </c:pt>
                <c:pt idx="630">
                  <c:v>5/31/2002</c:v>
                </c:pt>
                <c:pt idx="631">
                  <c:v>6/3/2002</c:v>
                </c:pt>
                <c:pt idx="632">
                  <c:v>6/4/2002</c:v>
                </c:pt>
                <c:pt idx="633">
                  <c:v>6/5/2002</c:v>
                </c:pt>
                <c:pt idx="634">
                  <c:v>6/6/2002</c:v>
                </c:pt>
                <c:pt idx="635">
                  <c:v>6/7/2002</c:v>
                </c:pt>
                <c:pt idx="636">
                  <c:v>6/10/2002</c:v>
                </c:pt>
                <c:pt idx="637">
                  <c:v>6/11/2002</c:v>
                </c:pt>
                <c:pt idx="638">
                  <c:v>6/12/2002</c:v>
                </c:pt>
                <c:pt idx="639">
                  <c:v>6/13/2002</c:v>
                </c:pt>
                <c:pt idx="640">
                  <c:v>6/14/2002</c:v>
                </c:pt>
                <c:pt idx="641">
                  <c:v>6/17/2002</c:v>
                </c:pt>
                <c:pt idx="642">
                  <c:v>6/18/2002</c:v>
                </c:pt>
                <c:pt idx="643">
                  <c:v>6/19/2002</c:v>
                </c:pt>
                <c:pt idx="644">
                  <c:v>6/20/2002</c:v>
                </c:pt>
                <c:pt idx="645">
                  <c:v>6/21/2002</c:v>
                </c:pt>
                <c:pt idx="646">
                  <c:v>6/24/2002</c:v>
                </c:pt>
                <c:pt idx="647">
                  <c:v>6/25/2002</c:v>
                </c:pt>
                <c:pt idx="648">
                  <c:v>6/26/2002</c:v>
                </c:pt>
                <c:pt idx="649">
                  <c:v>6/27/2002</c:v>
                </c:pt>
                <c:pt idx="650">
                  <c:v>6/28/2002</c:v>
                </c:pt>
                <c:pt idx="651">
                  <c:v>7/1/2002</c:v>
                </c:pt>
                <c:pt idx="652">
                  <c:v>7/2/2002</c:v>
                </c:pt>
                <c:pt idx="653">
                  <c:v>7/3/2002</c:v>
                </c:pt>
                <c:pt idx="654">
                  <c:v>7/4/2002</c:v>
                </c:pt>
                <c:pt idx="655">
                  <c:v>7/5/2002</c:v>
                </c:pt>
                <c:pt idx="656">
                  <c:v>7/8/2002</c:v>
                </c:pt>
                <c:pt idx="657">
                  <c:v>7/9/2002</c:v>
                </c:pt>
                <c:pt idx="658">
                  <c:v>7/10/2002</c:v>
                </c:pt>
                <c:pt idx="659">
                  <c:v>7/11/2002</c:v>
                </c:pt>
                <c:pt idx="660">
                  <c:v>7/12/2002</c:v>
                </c:pt>
                <c:pt idx="661">
                  <c:v>7/15/2002</c:v>
                </c:pt>
                <c:pt idx="662">
                  <c:v>7/16/2002</c:v>
                </c:pt>
                <c:pt idx="663">
                  <c:v>7/17/2002</c:v>
                </c:pt>
                <c:pt idx="664">
                  <c:v>7/18/2002</c:v>
                </c:pt>
                <c:pt idx="665">
                  <c:v>7/19/2002</c:v>
                </c:pt>
                <c:pt idx="666">
                  <c:v>7/22/2002</c:v>
                </c:pt>
                <c:pt idx="667">
                  <c:v>7/23/2002</c:v>
                </c:pt>
                <c:pt idx="668">
                  <c:v>7/24/2002</c:v>
                </c:pt>
                <c:pt idx="669">
                  <c:v>7/25/2002</c:v>
                </c:pt>
                <c:pt idx="670">
                  <c:v>7/26/2002</c:v>
                </c:pt>
                <c:pt idx="671">
                  <c:v>7/29/2002</c:v>
                </c:pt>
                <c:pt idx="672">
                  <c:v>7/30/2002</c:v>
                </c:pt>
                <c:pt idx="673">
                  <c:v>7/31/2002</c:v>
                </c:pt>
                <c:pt idx="674">
                  <c:v>8/1/2002</c:v>
                </c:pt>
                <c:pt idx="675">
                  <c:v>8/2/2002</c:v>
                </c:pt>
                <c:pt idx="676">
                  <c:v>8/5/2002</c:v>
                </c:pt>
                <c:pt idx="677">
                  <c:v>8/6/2002</c:v>
                </c:pt>
                <c:pt idx="678">
                  <c:v>8/7/2002</c:v>
                </c:pt>
                <c:pt idx="679">
                  <c:v>8/8/2002</c:v>
                </c:pt>
                <c:pt idx="680">
                  <c:v>8/9/2002</c:v>
                </c:pt>
                <c:pt idx="681">
                  <c:v>8/12/2002</c:v>
                </c:pt>
                <c:pt idx="682">
                  <c:v>8/13/2002</c:v>
                </c:pt>
                <c:pt idx="683">
                  <c:v>8/14/2002</c:v>
                </c:pt>
                <c:pt idx="684">
                  <c:v>8/15/2002</c:v>
                </c:pt>
                <c:pt idx="685">
                  <c:v>8/16/2002</c:v>
                </c:pt>
                <c:pt idx="686">
                  <c:v>8/19/2002</c:v>
                </c:pt>
                <c:pt idx="687">
                  <c:v>8/20/2002</c:v>
                </c:pt>
                <c:pt idx="688">
                  <c:v>8/21/2002</c:v>
                </c:pt>
                <c:pt idx="689">
                  <c:v>8/22/2002</c:v>
                </c:pt>
                <c:pt idx="690">
                  <c:v>8/23/2002</c:v>
                </c:pt>
                <c:pt idx="691">
                  <c:v>8/26/2002</c:v>
                </c:pt>
                <c:pt idx="692">
                  <c:v>8/27/2002</c:v>
                </c:pt>
                <c:pt idx="693">
                  <c:v>8/28/2002</c:v>
                </c:pt>
                <c:pt idx="694">
                  <c:v>8/29/2002</c:v>
                </c:pt>
                <c:pt idx="695">
                  <c:v>8/30/2002</c:v>
                </c:pt>
                <c:pt idx="696">
                  <c:v>9/2//2002</c:v>
                </c:pt>
                <c:pt idx="697">
                  <c:v>9/3/2002</c:v>
                </c:pt>
                <c:pt idx="698">
                  <c:v>9/4/2002</c:v>
                </c:pt>
                <c:pt idx="699">
                  <c:v>9/5/2002</c:v>
                </c:pt>
                <c:pt idx="700">
                  <c:v>9/6/2002</c:v>
                </c:pt>
                <c:pt idx="701">
                  <c:v>9/9/2002</c:v>
                </c:pt>
                <c:pt idx="702">
                  <c:v>9/10/2002</c:v>
                </c:pt>
                <c:pt idx="703">
                  <c:v>9/11/2002</c:v>
                </c:pt>
                <c:pt idx="704">
                  <c:v>9/12/2002</c:v>
                </c:pt>
                <c:pt idx="705">
                  <c:v>9/13/2002</c:v>
                </c:pt>
                <c:pt idx="706">
                  <c:v>9/16/2002</c:v>
                </c:pt>
                <c:pt idx="707">
                  <c:v>9/17/2002</c:v>
                </c:pt>
                <c:pt idx="708">
                  <c:v>9/18/2002</c:v>
                </c:pt>
                <c:pt idx="709">
                  <c:v>9/19/2002</c:v>
                </c:pt>
                <c:pt idx="710">
                  <c:v>9/20/2002</c:v>
                </c:pt>
                <c:pt idx="711">
                  <c:v>9/23/2002</c:v>
                </c:pt>
                <c:pt idx="712">
                  <c:v>9/24/2002</c:v>
                </c:pt>
                <c:pt idx="713">
                  <c:v>9/25/2002</c:v>
                </c:pt>
                <c:pt idx="714">
                  <c:v>9/26/2002</c:v>
                </c:pt>
                <c:pt idx="715">
                  <c:v>9/27/2002</c:v>
                </c:pt>
                <c:pt idx="716">
                  <c:v>9/30/2002</c:v>
                </c:pt>
                <c:pt idx="717">
                  <c:v>10/1/2002</c:v>
                </c:pt>
                <c:pt idx="718">
                  <c:v>10/2/2002</c:v>
                </c:pt>
                <c:pt idx="719">
                  <c:v>10/3/2002</c:v>
                </c:pt>
                <c:pt idx="720">
                  <c:v>10/4/2002</c:v>
                </c:pt>
                <c:pt idx="721">
                  <c:v>10/7/2002</c:v>
                </c:pt>
                <c:pt idx="722">
                  <c:v>10/8/2002</c:v>
                </c:pt>
                <c:pt idx="723">
                  <c:v>10/9/2002</c:v>
                </c:pt>
                <c:pt idx="724">
                  <c:v>10/10/2002</c:v>
                </c:pt>
                <c:pt idx="725">
                  <c:v>10/11/2002</c:v>
                </c:pt>
                <c:pt idx="726">
                  <c:v>10/14/2002</c:v>
                </c:pt>
                <c:pt idx="727">
                  <c:v>10/15/2002</c:v>
                </c:pt>
                <c:pt idx="728">
                  <c:v>10/16/2002</c:v>
                </c:pt>
                <c:pt idx="729">
                  <c:v>10/17/2002</c:v>
                </c:pt>
                <c:pt idx="730">
                  <c:v>10/18/2002</c:v>
                </c:pt>
                <c:pt idx="731">
                  <c:v>10/21/2002</c:v>
                </c:pt>
                <c:pt idx="732">
                  <c:v>10/22/2002</c:v>
                </c:pt>
                <c:pt idx="733">
                  <c:v>10/23/2002</c:v>
                </c:pt>
                <c:pt idx="734">
                  <c:v>10/24/2002</c:v>
                </c:pt>
                <c:pt idx="735">
                  <c:v>10/25/2002</c:v>
                </c:pt>
                <c:pt idx="736">
                  <c:v>10/28/2002</c:v>
                </c:pt>
                <c:pt idx="737">
                  <c:v>10/29/2002</c:v>
                </c:pt>
                <c:pt idx="738">
                  <c:v>10/30/2002</c:v>
                </c:pt>
                <c:pt idx="739">
                  <c:v>10/31/2002</c:v>
                </c:pt>
                <c:pt idx="740">
                  <c:v>11/1/2002</c:v>
                </c:pt>
                <c:pt idx="741">
                  <c:v>11/4/2002</c:v>
                </c:pt>
                <c:pt idx="742">
                  <c:v>11/5/2002</c:v>
                </c:pt>
                <c:pt idx="743">
                  <c:v>11/6/2002</c:v>
                </c:pt>
                <c:pt idx="744">
                  <c:v>11/7/2002</c:v>
                </c:pt>
                <c:pt idx="745">
                  <c:v>11/8/2002</c:v>
                </c:pt>
                <c:pt idx="746">
                  <c:v>11/11/2002</c:v>
                </c:pt>
                <c:pt idx="747">
                  <c:v>11/12/2002</c:v>
                </c:pt>
                <c:pt idx="748">
                  <c:v>11/13/2002</c:v>
                </c:pt>
                <c:pt idx="749">
                  <c:v>11/14/2002</c:v>
                </c:pt>
                <c:pt idx="750">
                  <c:v>11/15/2002</c:v>
                </c:pt>
                <c:pt idx="751">
                  <c:v>11/18/2002</c:v>
                </c:pt>
                <c:pt idx="752">
                  <c:v>11/19/2002</c:v>
                </c:pt>
                <c:pt idx="753">
                  <c:v>11/20/2002</c:v>
                </c:pt>
                <c:pt idx="754">
                  <c:v>11/21/2002</c:v>
                </c:pt>
                <c:pt idx="755">
                  <c:v>11/22/2002</c:v>
                </c:pt>
                <c:pt idx="756">
                  <c:v>11/25/2002</c:v>
                </c:pt>
                <c:pt idx="757">
                  <c:v>11/26/2002</c:v>
                </c:pt>
                <c:pt idx="758">
                  <c:v>11/27/2002</c:v>
                </c:pt>
                <c:pt idx="759">
                  <c:v>11/28/2002</c:v>
                </c:pt>
                <c:pt idx="760">
                  <c:v>11/29/2002</c:v>
                </c:pt>
                <c:pt idx="761">
                  <c:v>12/2/2002</c:v>
                </c:pt>
                <c:pt idx="762">
                  <c:v>12/3/2002</c:v>
                </c:pt>
                <c:pt idx="763">
                  <c:v>12/4/2002</c:v>
                </c:pt>
                <c:pt idx="764">
                  <c:v>12/5/2002</c:v>
                </c:pt>
                <c:pt idx="765">
                  <c:v>12/6/2002</c:v>
                </c:pt>
                <c:pt idx="766">
                  <c:v>12/9/2002</c:v>
                </c:pt>
                <c:pt idx="767">
                  <c:v>12/10/2002</c:v>
                </c:pt>
                <c:pt idx="768">
                  <c:v>12/11/2002</c:v>
                </c:pt>
                <c:pt idx="769">
                  <c:v>12/12/2002</c:v>
                </c:pt>
                <c:pt idx="770">
                  <c:v>12/13/2002</c:v>
                </c:pt>
                <c:pt idx="771">
                  <c:v>12/16/2002</c:v>
                </c:pt>
                <c:pt idx="772">
                  <c:v>12/17/2002</c:v>
                </c:pt>
                <c:pt idx="773">
                  <c:v>12/18/2002</c:v>
                </c:pt>
                <c:pt idx="774">
                  <c:v>12/19/2002</c:v>
                </c:pt>
                <c:pt idx="775">
                  <c:v>12/20/2002</c:v>
                </c:pt>
                <c:pt idx="776">
                  <c:v>12/23/2002</c:v>
                </c:pt>
                <c:pt idx="777">
                  <c:v>12/24/2002</c:v>
                </c:pt>
                <c:pt idx="778">
                  <c:v>12/25/2002</c:v>
                </c:pt>
                <c:pt idx="779">
                  <c:v>12/26/2002</c:v>
                </c:pt>
                <c:pt idx="780">
                  <c:v>12/27/2002</c:v>
                </c:pt>
                <c:pt idx="781">
                  <c:v>12/30/2002</c:v>
                </c:pt>
                <c:pt idx="782">
                  <c:v>12/31/2002</c:v>
                </c:pt>
                <c:pt idx="783">
                  <c:v>1/1/2003</c:v>
                </c:pt>
                <c:pt idx="784">
                  <c:v>1/2/2003</c:v>
                </c:pt>
                <c:pt idx="785">
                  <c:v>1/3/2003</c:v>
                </c:pt>
                <c:pt idx="786">
                  <c:v>1/6/2003</c:v>
                </c:pt>
                <c:pt idx="787">
                  <c:v>1/7/2003</c:v>
                </c:pt>
                <c:pt idx="788">
                  <c:v>1/8/2003</c:v>
                </c:pt>
                <c:pt idx="789">
                  <c:v>1/9/2003</c:v>
                </c:pt>
                <c:pt idx="790">
                  <c:v>1/10/2003</c:v>
                </c:pt>
                <c:pt idx="791">
                  <c:v>1/13/2003</c:v>
                </c:pt>
                <c:pt idx="792">
                  <c:v>1/14/2003</c:v>
                </c:pt>
                <c:pt idx="793">
                  <c:v>1/15/2003</c:v>
                </c:pt>
                <c:pt idx="794">
                  <c:v>1/16/2003</c:v>
                </c:pt>
                <c:pt idx="795">
                  <c:v>1/17/2003</c:v>
                </c:pt>
                <c:pt idx="796">
                  <c:v>1/20/2003</c:v>
                </c:pt>
                <c:pt idx="797">
                  <c:v>1/21/2003</c:v>
                </c:pt>
                <c:pt idx="798">
                  <c:v>1/22/2003</c:v>
                </c:pt>
                <c:pt idx="799">
                  <c:v>1/23/2003</c:v>
                </c:pt>
                <c:pt idx="800">
                  <c:v>1/24/2003</c:v>
                </c:pt>
                <c:pt idx="801">
                  <c:v>1/27/2003</c:v>
                </c:pt>
                <c:pt idx="802">
                  <c:v>1/28/2003</c:v>
                </c:pt>
                <c:pt idx="803">
                  <c:v>1/29/2003</c:v>
                </c:pt>
                <c:pt idx="804">
                  <c:v>1/30/2003</c:v>
                </c:pt>
                <c:pt idx="805">
                  <c:v>1/31/2003</c:v>
                </c:pt>
                <c:pt idx="806">
                  <c:v>2/3/2003</c:v>
                </c:pt>
                <c:pt idx="807">
                  <c:v>2/4/2003</c:v>
                </c:pt>
                <c:pt idx="808">
                  <c:v>2/5/2003</c:v>
                </c:pt>
                <c:pt idx="809">
                  <c:v>2/6/2003</c:v>
                </c:pt>
                <c:pt idx="810">
                  <c:v>2/7/2003</c:v>
                </c:pt>
                <c:pt idx="811">
                  <c:v>2/10/2003</c:v>
                </c:pt>
                <c:pt idx="812">
                  <c:v>2/11/2003</c:v>
                </c:pt>
                <c:pt idx="813">
                  <c:v>2/12/2003</c:v>
                </c:pt>
                <c:pt idx="814">
                  <c:v>2/13/2003</c:v>
                </c:pt>
                <c:pt idx="815">
                  <c:v>2/14/2003</c:v>
                </c:pt>
                <c:pt idx="816">
                  <c:v>2/17/2003</c:v>
                </c:pt>
                <c:pt idx="817">
                  <c:v>2/18/2003</c:v>
                </c:pt>
                <c:pt idx="818">
                  <c:v>2/19/2003</c:v>
                </c:pt>
                <c:pt idx="819">
                  <c:v>2/20/2003</c:v>
                </c:pt>
                <c:pt idx="820">
                  <c:v>2/21/2003</c:v>
                </c:pt>
                <c:pt idx="821">
                  <c:v>2/24/2003</c:v>
                </c:pt>
                <c:pt idx="822">
                  <c:v>2/25/2003</c:v>
                </c:pt>
                <c:pt idx="823">
                  <c:v>2/26/2003</c:v>
                </c:pt>
                <c:pt idx="824">
                  <c:v>2/27/2003</c:v>
                </c:pt>
                <c:pt idx="825">
                  <c:v>2/28/2003</c:v>
                </c:pt>
                <c:pt idx="826">
                  <c:v>3/3/2003</c:v>
                </c:pt>
                <c:pt idx="827">
                  <c:v>3/4/2003</c:v>
                </c:pt>
                <c:pt idx="828">
                  <c:v>3/5/2003</c:v>
                </c:pt>
                <c:pt idx="829">
                  <c:v>3/6/2003</c:v>
                </c:pt>
                <c:pt idx="830">
                  <c:v>3/7/2003</c:v>
                </c:pt>
                <c:pt idx="831">
                  <c:v>3/10/2003</c:v>
                </c:pt>
                <c:pt idx="832">
                  <c:v>3/11/2003</c:v>
                </c:pt>
                <c:pt idx="833">
                  <c:v>3/12/2003</c:v>
                </c:pt>
                <c:pt idx="834">
                  <c:v>3/13/2003</c:v>
                </c:pt>
                <c:pt idx="835">
                  <c:v>3/14/2003</c:v>
                </c:pt>
                <c:pt idx="836">
                  <c:v>3/17/2003</c:v>
                </c:pt>
                <c:pt idx="837">
                  <c:v>3/18/2003</c:v>
                </c:pt>
                <c:pt idx="838">
                  <c:v>3/19/2003</c:v>
                </c:pt>
                <c:pt idx="839">
                  <c:v>3/20/2003</c:v>
                </c:pt>
                <c:pt idx="840">
                  <c:v>3/21/2003</c:v>
                </c:pt>
                <c:pt idx="841">
                  <c:v>3/24/2003</c:v>
                </c:pt>
                <c:pt idx="842">
                  <c:v>3/25/2003</c:v>
                </c:pt>
                <c:pt idx="843">
                  <c:v>3/26/2003</c:v>
                </c:pt>
                <c:pt idx="844">
                  <c:v>3/27/2003</c:v>
                </c:pt>
                <c:pt idx="845">
                  <c:v>3/28/2003</c:v>
                </c:pt>
                <c:pt idx="846">
                  <c:v>3/31/2003</c:v>
                </c:pt>
                <c:pt idx="847">
                  <c:v>4/1/2003</c:v>
                </c:pt>
                <c:pt idx="848">
                  <c:v>4/2/2003</c:v>
                </c:pt>
                <c:pt idx="849">
                  <c:v>4/3/2003</c:v>
                </c:pt>
                <c:pt idx="850">
                  <c:v>4/4/2003</c:v>
                </c:pt>
                <c:pt idx="851">
                  <c:v>4/7/2003</c:v>
                </c:pt>
                <c:pt idx="852">
                  <c:v>4/8/2003</c:v>
                </c:pt>
                <c:pt idx="853">
                  <c:v>4/9/2003</c:v>
                </c:pt>
                <c:pt idx="854">
                  <c:v>4/10/2003</c:v>
                </c:pt>
                <c:pt idx="855">
                  <c:v>4/11/2003</c:v>
                </c:pt>
                <c:pt idx="856">
                  <c:v>4/14/2003</c:v>
                </c:pt>
                <c:pt idx="857">
                  <c:v>4/15/2003</c:v>
                </c:pt>
                <c:pt idx="858">
                  <c:v>4/16/2003</c:v>
                </c:pt>
                <c:pt idx="859">
                  <c:v>4/17/2003</c:v>
                </c:pt>
                <c:pt idx="860">
                  <c:v>4/18/2003</c:v>
                </c:pt>
                <c:pt idx="861">
                  <c:v>4/21/2003</c:v>
                </c:pt>
                <c:pt idx="862">
                  <c:v>4/22/2003</c:v>
                </c:pt>
                <c:pt idx="863">
                  <c:v>4/23/2003</c:v>
                </c:pt>
                <c:pt idx="864">
                  <c:v>4/24/2003</c:v>
                </c:pt>
                <c:pt idx="865">
                  <c:v>4/25/2003</c:v>
                </c:pt>
                <c:pt idx="866">
                  <c:v>4/28/2003</c:v>
                </c:pt>
                <c:pt idx="867">
                  <c:v>4/29/2003</c:v>
                </c:pt>
                <c:pt idx="868">
                  <c:v>4/30/2003</c:v>
                </c:pt>
                <c:pt idx="869">
                  <c:v>5/1/2003</c:v>
                </c:pt>
                <c:pt idx="870">
                  <c:v>5/2/2003</c:v>
                </c:pt>
                <c:pt idx="871">
                  <c:v>5/5/2003</c:v>
                </c:pt>
                <c:pt idx="872">
                  <c:v>5/6/2003</c:v>
                </c:pt>
                <c:pt idx="873">
                  <c:v>5/7/2003</c:v>
                </c:pt>
                <c:pt idx="874">
                  <c:v>5/8/2003</c:v>
                </c:pt>
                <c:pt idx="875">
                  <c:v>5/9/2003</c:v>
                </c:pt>
                <c:pt idx="876">
                  <c:v>5/12/2003</c:v>
                </c:pt>
                <c:pt idx="877">
                  <c:v>5/13/2003</c:v>
                </c:pt>
                <c:pt idx="878">
                  <c:v>5/14/2003</c:v>
                </c:pt>
                <c:pt idx="879">
                  <c:v>5/15/2003</c:v>
                </c:pt>
                <c:pt idx="880">
                  <c:v>5/16/2003</c:v>
                </c:pt>
                <c:pt idx="881">
                  <c:v>5/19/2003</c:v>
                </c:pt>
                <c:pt idx="882">
                  <c:v>5/20/2003</c:v>
                </c:pt>
                <c:pt idx="883">
                  <c:v>5/21/2003</c:v>
                </c:pt>
                <c:pt idx="884">
                  <c:v>5/22/2003</c:v>
                </c:pt>
                <c:pt idx="885">
                  <c:v>5/23/2003</c:v>
                </c:pt>
                <c:pt idx="886">
                  <c:v>5/26/3003</c:v>
                </c:pt>
                <c:pt idx="887">
                  <c:v>5/27/2003</c:v>
                </c:pt>
                <c:pt idx="888">
                  <c:v>5/28/2003</c:v>
                </c:pt>
                <c:pt idx="889">
                  <c:v>5/29/2003</c:v>
                </c:pt>
                <c:pt idx="890">
                  <c:v>5/30/2003</c:v>
                </c:pt>
                <c:pt idx="891">
                  <c:v>6/2/2003</c:v>
                </c:pt>
                <c:pt idx="892">
                  <c:v>6/3/2003</c:v>
                </c:pt>
                <c:pt idx="893">
                  <c:v>6/4/2003</c:v>
                </c:pt>
                <c:pt idx="894">
                  <c:v>6/5/2003</c:v>
                </c:pt>
                <c:pt idx="895">
                  <c:v>6/6/2003</c:v>
                </c:pt>
                <c:pt idx="896">
                  <c:v>6/9/2003</c:v>
                </c:pt>
                <c:pt idx="897">
                  <c:v>6/10/2003</c:v>
                </c:pt>
                <c:pt idx="898">
                  <c:v>6/11/2003</c:v>
                </c:pt>
                <c:pt idx="899">
                  <c:v>6/12/2003</c:v>
                </c:pt>
                <c:pt idx="900">
                  <c:v>6/13/2003</c:v>
                </c:pt>
                <c:pt idx="901">
                  <c:v>6/16/2003</c:v>
                </c:pt>
                <c:pt idx="902">
                  <c:v>6/17/2003</c:v>
                </c:pt>
                <c:pt idx="903">
                  <c:v>6/18/2003</c:v>
                </c:pt>
                <c:pt idx="904">
                  <c:v>6/19/2003</c:v>
                </c:pt>
                <c:pt idx="905">
                  <c:v>6/20/2003</c:v>
                </c:pt>
                <c:pt idx="906">
                  <c:v>6/23/2003</c:v>
                </c:pt>
                <c:pt idx="907">
                  <c:v>6/24/2003</c:v>
                </c:pt>
                <c:pt idx="908">
                  <c:v>6/25/2003</c:v>
                </c:pt>
                <c:pt idx="909">
                  <c:v>6/26/2003</c:v>
                </c:pt>
                <c:pt idx="910">
                  <c:v>6/27/2003</c:v>
                </c:pt>
                <c:pt idx="911">
                  <c:v>6/30/2003</c:v>
                </c:pt>
                <c:pt idx="912">
                  <c:v>7/1/2003</c:v>
                </c:pt>
                <c:pt idx="913">
                  <c:v>7/2/2003</c:v>
                </c:pt>
                <c:pt idx="914">
                  <c:v>7/3/2003</c:v>
                </c:pt>
                <c:pt idx="915">
                  <c:v>7/4/2003</c:v>
                </c:pt>
                <c:pt idx="916">
                  <c:v>7/7/2003</c:v>
                </c:pt>
                <c:pt idx="917">
                  <c:v>7/8/2003</c:v>
                </c:pt>
                <c:pt idx="918">
                  <c:v>7/9/2003</c:v>
                </c:pt>
                <c:pt idx="919">
                  <c:v>7/10/2003</c:v>
                </c:pt>
                <c:pt idx="920">
                  <c:v>7/11/2003</c:v>
                </c:pt>
                <c:pt idx="921">
                  <c:v>7/14/2003</c:v>
                </c:pt>
                <c:pt idx="922">
                  <c:v>7/15/2003</c:v>
                </c:pt>
                <c:pt idx="923">
                  <c:v>7/16/2003</c:v>
                </c:pt>
                <c:pt idx="924">
                  <c:v>7/17/2003</c:v>
                </c:pt>
                <c:pt idx="925">
                  <c:v>7/18/2003</c:v>
                </c:pt>
                <c:pt idx="926">
                  <c:v>7/21/2003</c:v>
                </c:pt>
                <c:pt idx="927">
                  <c:v>7/22/2003</c:v>
                </c:pt>
                <c:pt idx="928">
                  <c:v>7/23/2003</c:v>
                </c:pt>
                <c:pt idx="929">
                  <c:v>7/24/2003</c:v>
                </c:pt>
                <c:pt idx="930">
                  <c:v>7/25/2003</c:v>
                </c:pt>
                <c:pt idx="931">
                  <c:v>7/28/2003</c:v>
                </c:pt>
                <c:pt idx="932">
                  <c:v>7/29/2003</c:v>
                </c:pt>
                <c:pt idx="933">
                  <c:v>7/30/2003</c:v>
                </c:pt>
                <c:pt idx="934">
                  <c:v>7/31/2003</c:v>
                </c:pt>
                <c:pt idx="935">
                  <c:v>8/1/2003</c:v>
                </c:pt>
                <c:pt idx="936">
                  <c:v>8/4/2003</c:v>
                </c:pt>
                <c:pt idx="937">
                  <c:v>8/5/2003</c:v>
                </c:pt>
                <c:pt idx="938">
                  <c:v>8/6/2003</c:v>
                </c:pt>
                <c:pt idx="939">
                  <c:v>8/7/2003</c:v>
                </c:pt>
                <c:pt idx="940">
                  <c:v>8/8/2003</c:v>
                </c:pt>
                <c:pt idx="941">
                  <c:v>8/11/2003</c:v>
                </c:pt>
                <c:pt idx="942">
                  <c:v>8/12/2003</c:v>
                </c:pt>
                <c:pt idx="943">
                  <c:v>8/13/2003</c:v>
                </c:pt>
                <c:pt idx="944">
                  <c:v>8/14/2003</c:v>
                </c:pt>
                <c:pt idx="945">
                  <c:v>8/15/2003</c:v>
                </c:pt>
                <c:pt idx="946">
                  <c:v>8/18/2003</c:v>
                </c:pt>
                <c:pt idx="947">
                  <c:v>8/19/2003</c:v>
                </c:pt>
                <c:pt idx="948">
                  <c:v>8/20/2003</c:v>
                </c:pt>
                <c:pt idx="949">
                  <c:v>8/21/2003</c:v>
                </c:pt>
                <c:pt idx="950">
                  <c:v>8/22/2003</c:v>
                </c:pt>
                <c:pt idx="951">
                  <c:v>8/25/2003</c:v>
                </c:pt>
                <c:pt idx="952">
                  <c:v>8/26/2003</c:v>
                </c:pt>
                <c:pt idx="953">
                  <c:v>8/27/2003</c:v>
                </c:pt>
                <c:pt idx="954">
                  <c:v>8/28/2003</c:v>
                </c:pt>
                <c:pt idx="955">
                  <c:v>8/29/2003</c:v>
                </c:pt>
                <c:pt idx="956">
                  <c:v>9/1/2003</c:v>
                </c:pt>
                <c:pt idx="957">
                  <c:v>9/2/2003</c:v>
                </c:pt>
                <c:pt idx="958">
                  <c:v>9/3/2003</c:v>
                </c:pt>
                <c:pt idx="959">
                  <c:v>9/4/2003</c:v>
                </c:pt>
                <c:pt idx="960">
                  <c:v>9/5/2003</c:v>
                </c:pt>
                <c:pt idx="961">
                  <c:v>9/8/2003</c:v>
                </c:pt>
                <c:pt idx="962">
                  <c:v>9/9/2003</c:v>
                </c:pt>
                <c:pt idx="963">
                  <c:v>9/10/2003</c:v>
                </c:pt>
                <c:pt idx="964">
                  <c:v>9/11/2003</c:v>
                </c:pt>
                <c:pt idx="965">
                  <c:v>9/12/2003</c:v>
                </c:pt>
                <c:pt idx="966">
                  <c:v>9/15/2003</c:v>
                </c:pt>
                <c:pt idx="967">
                  <c:v>9/16/2003</c:v>
                </c:pt>
                <c:pt idx="968">
                  <c:v>9/17/2003</c:v>
                </c:pt>
                <c:pt idx="969">
                  <c:v>9/18/2003</c:v>
                </c:pt>
                <c:pt idx="970">
                  <c:v>9/19/2003</c:v>
                </c:pt>
                <c:pt idx="971">
                  <c:v>9/22/2003</c:v>
                </c:pt>
                <c:pt idx="972">
                  <c:v>9/23/2003</c:v>
                </c:pt>
                <c:pt idx="973">
                  <c:v>9/24/2003</c:v>
                </c:pt>
                <c:pt idx="974">
                  <c:v>9/25/2003</c:v>
                </c:pt>
                <c:pt idx="975">
                  <c:v>9/26/2003</c:v>
                </c:pt>
                <c:pt idx="976">
                  <c:v>9/29/2003</c:v>
                </c:pt>
                <c:pt idx="977">
                  <c:v>9/30/2003</c:v>
                </c:pt>
                <c:pt idx="978">
                  <c:v>10/1/2003</c:v>
                </c:pt>
                <c:pt idx="979">
                  <c:v>10/2/2003</c:v>
                </c:pt>
                <c:pt idx="980">
                  <c:v>10/3/2003</c:v>
                </c:pt>
                <c:pt idx="981">
                  <c:v>10/6/2003</c:v>
                </c:pt>
                <c:pt idx="982">
                  <c:v>10/7/2003</c:v>
                </c:pt>
                <c:pt idx="983">
                  <c:v>10/8/2003</c:v>
                </c:pt>
                <c:pt idx="984">
                  <c:v>10/9/2003</c:v>
                </c:pt>
                <c:pt idx="985">
                  <c:v>10/10/2003</c:v>
                </c:pt>
                <c:pt idx="986">
                  <c:v>10/13/2003</c:v>
                </c:pt>
                <c:pt idx="987">
                  <c:v>10/14/2003</c:v>
                </c:pt>
                <c:pt idx="988">
                  <c:v>10/15/2003</c:v>
                </c:pt>
                <c:pt idx="989">
                  <c:v>10/16/2003</c:v>
                </c:pt>
                <c:pt idx="990">
                  <c:v>10/17/2003</c:v>
                </c:pt>
                <c:pt idx="991">
                  <c:v>10/20/2003</c:v>
                </c:pt>
                <c:pt idx="992">
                  <c:v>10/21/2003</c:v>
                </c:pt>
                <c:pt idx="993">
                  <c:v>10/22/2003</c:v>
                </c:pt>
                <c:pt idx="994">
                  <c:v>10/23/2003</c:v>
                </c:pt>
                <c:pt idx="995">
                  <c:v>10/24/2003</c:v>
                </c:pt>
                <c:pt idx="996">
                  <c:v>10/27/2003</c:v>
                </c:pt>
                <c:pt idx="997">
                  <c:v>10/28/2003</c:v>
                </c:pt>
                <c:pt idx="998">
                  <c:v>10/29/2003</c:v>
                </c:pt>
                <c:pt idx="999">
                  <c:v>10/30/2003</c:v>
                </c:pt>
                <c:pt idx="1000">
                  <c:v>10/31/2003</c:v>
                </c:pt>
                <c:pt idx="1001">
                  <c:v>11/3/2003</c:v>
                </c:pt>
                <c:pt idx="1002">
                  <c:v>11/4/2003</c:v>
                </c:pt>
                <c:pt idx="1003">
                  <c:v>11/5/2003</c:v>
                </c:pt>
                <c:pt idx="1004">
                  <c:v>11/6/2003</c:v>
                </c:pt>
                <c:pt idx="1005">
                  <c:v>11/7/2003</c:v>
                </c:pt>
                <c:pt idx="1006">
                  <c:v>11/10/2003</c:v>
                </c:pt>
                <c:pt idx="1007">
                  <c:v>11/11/2003</c:v>
                </c:pt>
                <c:pt idx="1008">
                  <c:v>11/12/2003</c:v>
                </c:pt>
                <c:pt idx="1009">
                  <c:v>11/13/2003</c:v>
                </c:pt>
                <c:pt idx="1010">
                  <c:v>11/14/2003</c:v>
                </c:pt>
                <c:pt idx="1011">
                  <c:v>11/17/2003</c:v>
                </c:pt>
                <c:pt idx="1012">
                  <c:v>11/18/2003</c:v>
                </c:pt>
                <c:pt idx="1013">
                  <c:v>11/19/2003</c:v>
                </c:pt>
                <c:pt idx="1014">
                  <c:v>11/20/2003</c:v>
                </c:pt>
                <c:pt idx="1015">
                  <c:v>11/21/2003</c:v>
                </c:pt>
                <c:pt idx="1016">
                  <c:v>11/24/2003</c:v>
                </c:pt>
                <c:pt idx="1017">
                  <c:v>11/25/2003</c:v>
                </c:pt>
                <c:pt idx="1018">
                  <c:v>11/26/2003</c:v>
                </c:pt>
                <c:pt idx="1019">
                  <c:v>11/27/2003</c:v>
                </c:pt>
                <c:pt idx="1020">
                  <c:v>11/28/2003</c:v>
                </c:pt>
                <c:pt idx="1021">
                  <c:v>12/1/2003</c:v>
                </c:pt>
                <c:pt idx="1022">
                  <c:v>12/2/2003</c:v>
                </c:pt>
                <c:pt idx="1023">
                  <c:v>12/3/2003</c:v>
                </c:pt>
                <c:pt idx="1024">
                  <c:v>12/4/2003</c:v>
                </c:pt>
                <c:pt idx="1025">
                  <c:v>12/5/2003</c:v>
                </c:pt>
                <c:pt idx="1026">
                  <c:v>12/8/2003</c:v>
                </c:pt>
                <c:pt idx="1027">
                  <c:v>12/9/2003</c:v>
                </c:pt>
                <c:pt idx="1028">
                  <c:v>12/10/2003</c:v>
                </c:pt>
                <c:pt idx="1029">
                  <c:v>12/11/2003</c:v>
                </c:pt>
                <c:pt idx="1030">
                  <c:v>12/12/2003</c:v>
                </c:pt>
                <c:pt idx="1031">
                  <c:v>12/15/2003</c:v>
                </c:pt>
                <c:pt idx="1032">
                  <c:v>12/16/2003</c:v>
                </c:pt>
                <c:pt idx="1033">
                  <c:v>12/17/2003</c:v>
                </c:pt>
                <c:pt idx="1034">
                  <c:v>12/18/2003</c:v>
                </c:pt>
                <c:pt idx="1035">
                  <c:v>12/19/2003</c:v>
                </c:pt>
                <c:pt idx="1036">
                  <c:v>12/22/2003</c:v>
                </c:pt>
                <c:pt idx="1037">
                  <c:v>12/23/2003</c:v>
                </c:pt>
                <c:pt idx="1038">
                  <c:v>12/24/2003</c:v>
                </c:pt>
                <c:pt idx="1039">
                  <c:v>12/25/2003</c:v>
                </c:pt>
                <c:pt idx="1040">
                  <c:v>12/26/2003</c:v>
                </c:pt>
                <c:pt idx="1041">
                  <c:v>12/29/2003</c:v>
                </c:pt>
                <c:pt idx="1042">
                  <c:v>12/30/2003</c:v>
                </c:pt>
                <c:pt idx="1043">
                  <c:v>12/31/2003</c:v>
                </c:pt>
                <c:pt idx="1044">
                  <c:v>1/1/2004</c:v>
                </c:pt>
                <c:pt idx="1045">
                  <c:v>1/2/2004</c:v>
                </c:pt>
                <c:pt idx="1046">
                  <c:v>1/5/2004</c:v>
                </c:pt>
                <c:pt idx="1047">
                  <c:v>1/6/2004</c:v>
                </c:pt>
                <c:pt idx="1048">
                  <c:v>1/7/2004</c:v>
                </c:pt>
                <c:pt idx="1049">
                  <c:v>1/8/2004</c:v>
                </c:pt>
                <c:pt idx="1050">
                  <c:v>1/9/2004</c:v>
                </c:pt>
                <c:pt idx="1051">
                  <c:v>1/12/2004</c:v>
                </c:pt>
                <c:pt idx="1052">
                  <c:v>1/13/2004</c:v>
                </c:pt>
                <c:pt idx="1053">
                  <c:v>1/14/2004</c:v>
                </c:pt>
                <c:pt idx="1054">
                  <c:v>1/15/2004</c:v>
                </c:pt>
                <c:pt idx="1055">
                  <c:v>1/16/2004</c:v>
                </c:pt>
                <c:pt idx="1056">
                  <c:v>1/19/2004</c:v>
                </c:pt>
                <c:pt idx="1057">
                  <c:v>1/20/2004</c:v>
                </c:pt>
                <c:pt idx="1058">
                  <c:v>1/21/2004</c:v>
                </c:pt>
                <c:pt idx="1059">
                  <c:v>1/22/2004</c:v>
                </c:pt>
                <c:pt idx="1060">
                  <c:v>1/23/2004</c:v>
                </c:pt>
                <c:pt idx="1061">
                  <c:v>1/26/2004</c:v>
                </c:pt>
                <c:pt idx="1062">
                  <c:v>1/27/2004</c:v>
                </c:pt>
                <c:pt idx="1063">
                  <c:v>1/28/2004</c:v>
                </c:pt>
                <c:pt idx="1064">
                  <c:v>1/29/2004</c:v>
                </c:pt>
                <c:pt idx="1065">
                  <c:v>1/30/2004</c:v>
                </c:pt>
                <c:pt idx="1066">
                  <c:v>2/2/2004</c:v>
                </c:pt>
                <c:pt idx="1067">
                  <c:v>2/3/2004</c:v>
                </c:pt>
                <c:pt idx="1068">
                  <c:v>2/4/2004</c:v>
                </c:pt>
                <c:pt idx="1069">
                  <c:v>2/5/2004</c:v>
                </c:pt>
                <c:pt idx="1070">
                  <c:v>2/6/2004</c:v>
                </c:pt>
                <c:pt idx="1071">
                  <c:v>2/9/2004</c:v>
                </c:pt>
                <c:pt idx="1072">
                  <c:v>2/10/2004</c:v>
                </c:pt>
                <c:pt idx="1073">
                  <c:v>2/11/2004</c:v>
                </c:pt>
                <c:pt idx="1074">
                  <c:v>2/12/2004</c:v>
                </c:pt>
                <c:pt idx="1075">
                  <c:v>2/13/2004</c:v>
                </c:pt>
                <c:pt idx="1076">
                  <c:v>2/16/2004</c:v>
                </c:pt>
                <c:pt idx="1077">
                  <c:v>2/17/2004</c:v>
                </c:pt>
                <c:pt idx="1078">
                  <c:v>2/18/2004</c:v>
                </c:pt>
                <c:pt idx="1079">
                  <c:v>2/19/2004</c:v>
                </c:pt>
                <c:pt idx="1080">
                  <c:v>2/20/2004</c:v>
                </c:pt>
                <c:pt idx="1081">
                  <c:v>2/23/2004</c:v>
                </c:pt>
                <c:pt idx="1082">
                  <c:v>2/24/2004</c:v>
                </c:pt>
                <c:pt idx="1083">
                  <c:v>2/25/2004</c:v>
                </c:pt>
                <c:pt idx="1084">
                  <c:v>2/26/2004</c:v>
                </c:pt>
                <c:pt idx="1085">
                  <c:v>2/27/2004</c:v>
                </c:pt>
                <c:pt idx="1086">
                  <c:v>3/1/2004</c:v>
                </c:pt>
                <c:pt idx="1087">
                  <c:v>3/2/2004</c:v>
                </c:pt>
                <c:pt idx="1088">
                  <c:v>3/3/2004</c:v>
                </c:pt>
                <c:pt idx="1089">
                  <c:v>3/4/2004</c:v>
                </c:pt>
                <c:pt idx="1090">
                  <c:v>3/5/2004</c:v>
                </c:pt>
                <c:pt idx="1091">
                  <c:v>3/8/2004</c:v>
                </c:pt>
                <c:pt idx="1092">
                  <c:v>3/9/2004</c:v>
                </c:pt>
                <c:pt idx="1093">
                  <c:v>3/10/2004</c:v>
                </c:pt>
                <c:pt idx="1094">
                  <c:v>3/11/2004</c:v>
                </c:pt>
                <c:pt idx="1095">
                  <c:v>3/12/2004</c:v>
                </c:pt>
                <c:pt idx="1096">
                  <c:v>3/15/2004</c:v>
                </c:pt>
                <c:pt idx="1097">
                  <c:v>3/16/2004</c:v>
                </c:pt>
                <c:pt idx="1098">
                  <c:v>3/17/2004</c:v>
                </c:pt>
                <c:pt idx="1099">
                  <c:v>3/18/2004</c:v>
                </c:pt>
                <c:pt idx="1100">
                  <c:v>3/19/2004</c:v>
                </c:pt>
                <c:pt idx="1101">
                  <c:v>3/22/2004</c:v>
                </c:pt>
                <c:pt idx="1102">
                  <c:v>3/23/2004</c:v>
                </c:pt>
                <c:pt idx="1103">
                  <c:v>3/24/2004</c:v>
                </c:pt>
                <c:pt idx="1104">
                  <c:v>3/25/2004</c:v>
                </c:pt>
                <c:pt idx="1105">
                  <c:v>3/26/2004</c:v>
                </c:pt>
                <c:pt idx="1106">
                  <c:v>3/29/2004</c:v>
                </c:pt>
                <c:pt idx="1107">
                  <c:v>3/30/2004</c:v>
                </c:pt>
                <c:pt idx="1108">
                  <c:v>3/31/2004</c:v>
                </c:pt>
                <c:pt idx="1109">
                  <c:v>4/1/2004</c:v>
                </c:pt>
                <c:pt idx="1110">
                  <c:v>4/2/2004</c:v>
                </c:pt>
                <c:pt idx="1111">
                  <c:v>4/5/2004</c:v>
                </c:pt>
                <c:pt idx="1112">
                  <c:v>4/6/2004</c:v>
                </c:pt>
                <c:pt idx="1113">
                  <c:v>4/7/2004</c:v>
                </c:pt>
                <c:pt idx="1114">
                  <c:v>4/8/2004</c:v>
                </c:pt>
                <c:pt idx="1115">
                  <c:v>4/9/2004</c:v>
                </c:pt>
                <c:pt idx="1116">
                  <c:v>4/12/2004</c:v>
                </c:pt>
                <c:pt idx="1117">
                  <c:v>4/13/2004</c:v>
                </c:pt>
                <c:pt idx="1118">
                  <c:v>4/14/2004</c:v>
                </c:pt>
                <c:pt idx="1119">
                  <c:v>4/15/2004</c:v>
                </c:pt>
                <c:pt idx="1120">
                  <c:v>4/16/2004</c:v>
                </c:pt>
                <c:pt idx="1121">
                  <c:v>4/19/2004</c:v>
                </c:pt>
                <c:pt idx="1122">
                  <c:v>4/20/2004</c:v>
                </c:pt>
                <c:pt idx="1123">
                  <c:v>4/21/2004</c:v>
                </c:pt>
                <c:pt idx="1124">
                  <c:v>4/22/2004</c:v>
                </c:pt>
                <c:pt idx="1125">
                  <c:v>4/23/2004</c:v>
                </c:pt>
                <c:pt idx="1126">
                  <c:v>4/26/2004</c:v>
                </c:pt>
                <c:pt idx="1127">
                  <c:v>4/27/2004</c:v>
                </c:pt>
                <c:pt idx="1128">
                  <c:v>4/28/2004</c:v>
                </c:pt>
                <c:pt idx="1129">
                  <c:v>4/29/2004</c:v>
                </c:pt>
                <c:pt idx="1130">
                  <c:v>4/30/2004</c:v>
                </c:pt>
                <c:pt idx="1131">
                  <c:v>5/3/2004</c:v>
                </c:pt>
                <c:pt idx="1132">
                  <c:v>5/4/2004</c:v>
                </c:pt>
                <c:pt idx="1133">
                  <c:v>5/5/2004</c:v>
                </c:pt>
                <c:pt idx="1134">
                  <c:v>5/6/2004</c:v>
                </c:pt>
                <c:pt idx="1135">
                  <c:v>5/7/2004</c:v>
                </c:pt>
                <c:pt idx="1136">
                  <c:v>5/10/2004</c:v>
                </c:pt>
                <c:pt idx="1137">
                  <c:v>5/11/2004</c:v>
                </c:pt>
                <c:pt idx="1138">
                  <c:v>5/12/2004</c:v>
                </c:pt>
                <c:pt idx="1139">
                  <c:v>5/13/2004</c:v>
                </c:pt>
                <c:pt idx="1140">
                  <c:v>5/14/2004</c:v>
                </c:pt>
                <c:pt idx="1141">
                  <c:v>5/17/2004</c:v>
                </c:pt>
                <c:pt idx="1142">
                  <c:v>5/18/2004</c:v>
                </c:pt>
                <c:pt idx="1143">
                  <c:v>5/19/2004</c:v>
                </c:pt>
                <c:pt idx="1144">
                  <c:v>5/20/2004</c:v>
                </c:pt>
                <c:pt idx="1145">
                  <c:v>5/21/2004</c:v>
                </c:pt>
                <c:pt idx="1146">
                  <c:v>5/24/2004</c:v>
                </c:pt>
                <c:pt idx="1147">
                  <c:v>5/25/2004</c:v>
                </c:pt>
                <c:pt idx="1148">
                  <c:v>5/26/2004</c:v>
                </c:pt>
                <c:pt idx="1149">
                  <c:v>5/27/2004</c:v>
                </c:pt>
                <c:pt idx="1150">
                  <c:v>5/28/2004</c:v>
                </c:pt>
                <c:pt idx="1151">
                  <c:v>5/31/2004</c:v>
                </c:pt>
                <c:pt idx="1152">
                  <c:v>6/1/2004</c:v>
                </c:pt>
                <c:pt idx="1153">
                  <c:v>6/2/2004</c:v>
                </c:pt>
                <c:pt idx="1154">
                  <c:v>6/3/2004</c:v>
                </c:pt>
                <c:pt idx="1155">
                  <c:v>6/4/2004</c:v>
                </c:pt>
                <c:pt idx="1156">
                  <c:v>6/7/2004</c:v>
                </c:pt>
                <c:pt idx="1157">
                  <c:v>6/8/2004</c:v>
                </c:pt>
                <c:pt idx="1158">
                  <c:v>6/9/2004</c:v>
                </c:pt>
                <c:pt idx="1159">
                  <c:v>6/10/2004</c:v>
                </c:pt>
                <c:pt idx="1160">
                  <c:v>6/11/2004</c:v>
                </c:pt>
                <c:pt idx="1161">
                  <c:v>6/14/2004</c:v>
                </c:pt>
                <c:pt idx="1162">
                  <c:v>6/15/2004</c:v>
                </c:pt>
                <c:pt idx="1163">
                  <c:v>6/16/2004</c:v>
                </c:pt>
                <c:pt idx="1164">
                  <c:v>6/17/2004</c:v>
                </c:pt>
                <c:pt idx="1165">
                  <c:v>6/18/2004</c:v>
                </c:pt>
                <c:pt idx="1166">
                  <c:v>6/21/2004</c:v>
                </c:pt>
                <c:pt idx="1167">
                  <c:v>6/22/2004</c:v>
                </c:pt>
                <c:pt idx="1168">
                  <c:v>6/23/2004</c:v>
                </c:pt>
                <c:pt idx="1169">
                  <c:v>6/24/2004</c:v>
                </c:pt>
                <c:pt idx="1170">
                  <c:v>6/25/2004</c:v>
                </c:pt>
                <c:pt idx="1171">
                  <c:v>6/28/2004</c:v>
                </c:pt>
                <c:pt idx="1172">
                  <c:v>6/29/2004</c:v>
                </c:pt>
                <c:pt idx="1173">
                  <c:v>6/30/2004</c:v>
                </c:pt>
                <c:pt idx="1174">
                  <c:v>7/1/2004</c:v>
                </c:pt>
                <c:pt idx="1175">
                  <c:v>7/2/2004</c:v>
                </c:pt>
                <c:pt idx="1176">
                  <c:v>7/5/2004</c:v>
                </c:pt>
                <c:pt idx="1177">
                  <c:v>7/6/2004</c:v>
                </c:pt>
                <c:pt idx="1178">
                  <c:v>7/7/2004</c:v>
                </c:pt>
                <c:pt idx="1179">
                  <c:v>7/8/2004</c:v>
                </c:pt>
                <c:pt idx="1180">
                  <c:v>7/9/2004</c:v>
                </c:pt>
                <c:pt idx="1181">
                  <c:v>7/12/2004</c:v>
                </c:pt>
                <c:pt idx="1182">
                  <c:v>7/13/2004</c:v>
                </c:pt>
                <c:pt idx="1183">
                  <c:v>7/14/2004</c:v>
                </c:pt>
                <c:pt idx="1184">
                  <c:v>7/15/2004</c:v>
                </c:pt>
                <c:pt idx="1185">
                  <c:v>7/16/2004</c:v>
                </c:pt>
                <c:pt idx="1186">
                  <c:v>7/19/2004</c:v>
                </c:pt>
                <c:pt idx="1187">
                  <c:v>7/20/2004</c:v>
                </c:pt>
                <c:pt idx="1188">
                  <c:v>7/21/2004</c:v>
                </c:pt>
                <c:pt idx="1189">
                  <c:v>7/22/2004</c:v>
                </c:pt>
                <c:pt idx="1190">
                  <c:v>7/23/2004</c:v>
                </c:pt>
                <c:pt idx="1191">
                  <c:v>7/26/2004</c:v>
                </c:pt>
                <c:pt idx="1192">
                  <c:v>7/27/2004</c:v>
                </c:pt>
                <c:pt idx="1193">
                  <c:v>7/28/2004</c:v>
                </c:pt>
                <c:pt idx="1194">
                  <c:v>7/29/2004</c:v>
                </c:pt>
                <c:pt idx="1195">
                  <c:v>7/30/2004</c:v>
                </c:pt>
                <c:pt idx="1196">
                  <c:v>8/2/2004</c:v>
                </c:pt>
                <c:pt idx="1197">
                  <c:v>8/3/2004</c:v>
                </c:pt>
                <c:pt idx="1198">
                  <c:v>8/4/2004</c:v>
                </c:pt>
                <c:pt idx="1199">
                  <c:v>8/5/2004</c:v>
                </c:pt>
                <c:pt idx="1200">
                  <c:v>8/6/2004</c:v>
                </c:pt>
                <c:pt idx="1201">
                  <c:v>8/9/2004</c:v>
                </c:pt>
                <c:pt idx="1202">
                  <c:v>8/10/2004</c:v>
                </c:pt>
                <c:pt idx="1203">
                  <c:v>8/11/2004</c:v>
                </c:pt>
                <c:pt idx="1204">
                  <c:v>8/12/2004</c:v>
                </c:pt>
                <c:pt idx="1205">
                  <c:v>8/13/2004</c:v>
                </c:pt>
                <c:pt idx="1206">
                  <c:v>8/16/2004</c:v>
                </c:pt>
                <c:pt idx="1207">
                  <c:v>8/17/2004</c:v>
                </c:pt>
                <c:pt idx="1208">
                  <c:v>8/18/2004</c:v>
                </c:pt>
                <c:pt idx="1209">
                  <c:v>8/19/2004</c:v>
                </c:pt>
                <c:pt idx="1210">
                  <c:v>8/20/2004</c:v>
                </c:pt>
                <c:pt idx="1211">
                  <c:v>8/23/2004</c:v>
                </c:pt>
                <c:pt idx="1212">
                  <c:v>8/24/2004</c:v>
                </c:pt>
                <c:pt idx="1213">
                  <c:v>8/25/2004</c:v>
                </c:pt>
                <c:pt idx="1214">
                  <c:v>8/26/2004</c:v>
                </c:pt>
                <c:pt idx="1215">
                  <c:v>8/27/2004</c:v>
                </c:pt>
                <c:pt idx="1216">
                  <c:v>8/30/2004</c:v>
                </c:pt>
                <c:pt idx="1217">
                  <c:v>8/31/2004</c:v>
                </c:pt>
                <c:pt idx="1218">
                  <c:v>9/1/2004</c:v>
                </c:pt>
                <c:pt idx="1219">
                  <c:v>9/2/2004</c:v>
                </c:pt>
                <c:pt idx="1220">
                  <c:v>9/3/2004</c:v>
                </c:pt>
                <c:pt idx="1221">
                  <c:v>9/6/2004</c:v>
                </c:pt>
                <c:pt idx="1222">
                  <c:v>9/7/2004</c:v>
                </c:pt>
                <c:pt idx="1223">
                  <c:v>9/8/2004</c:v>
                </c:pt>
                <c:pt idx="1224">
                  <c:v>9/9/2004</c:v>
                </c:pt>
                <c:pt idx="1225">
                  <c:v>9/10/2004</c:v>
                </c:pt>
                <c:pt idx="1226">
                  <c:v>9/13/2004</c:v>
                </c:pt>
                <c:pt idx="1227">
                  <c:v>9/14/2004</c:v>
                </c:pt>
                <c:pt idx="1228">
                  <c:v>9/15/2004</c:v>
                </c:pt>
                <c:pt idx="1229">
                  <c:v>9/16/2004</c:v>
                </c:pt>
                <c:pt idx="1230">
                  <c:v>9/17/2004</c:v>
                </c:pt>
                <c:pt idx="1231">
                  <c:v>9/20/2004</c:v>
                </c:pt>
                <c:pt idx="1232">
                  <c:v>9/21/2004</c:v>
                </c:pt>
                <c:pt idx="1233">
                  <c:v>9/22/2004</c:v>
                </c:pt>
                <c:pt idx="1234">
                  <c:v>9/23/2004</c:v>
                </c:pt>
                <c:pt idx="1235">
                  <c:v>9/24/2004</c:v>
                </c:pt>
                <c:pt idx="1236">
                  <c:v>9/27/2004</c:v>
                </c:pt>
                <c:pt idx="1237">
                  <c:v>9/28/2004</c:v>
                </c:pt>
                <c:pt idx="1238">
                  <c:v>9/29/2004</c:v>
                </c:pt>
                <c:pt idx="1239">
                  <c:v>9/30/2004</c:v>
                </c:pt>
                <c:pt idx="1240">
                  <c:v>10/1/2004</c:v>
                </c:pt>
                <c:pt idx="1241">
                  <c:v>10/4/2004</c:v>
                </c:pt>
                <c:pt idx="1242">
                  <c:v>10/5/2004</c:v>
                </c:pt>
                <c:pt idx="1243">
                  <c:v>10/6/2004</c:v>
                </c:pt>
                <c:pt idx="1244">
                  <c:v>10/7/2004</c:v>
                </c:pt>
                <c:pt idx="1245">
                  <c:v>10/8/2004</c:v>
                </c:pt>
                <c:pt idx="1246">
                  <c:v>10/11/2004</c:v>
                </c:pt>
                <c:pt idx="1247">
                  <c:v>10/12/2004</c:v>
                </c:pt>
                <c:pt idx="1248">
                  <c:v>10/13/2004</c:v>
                </c:pt>
                <c:pt idx="1249">
                  <c:v>10/14/2004</c:v>
                </c:pt>
                <c:pt idx="1250">
                  <c:v>10/15/2004</c:v>
                </c:pt>
                <c:pt idx="1251">
                  <c:v>10/18/2004</c:v>
                </c:pt>
                <c:pt idx="1252">
                  <c:v>10/19/2004</c:v>
                </c:pt>
                <c:pt idx="1253">
                  <c:v>10/20/2004</c:v>
                </c:pt>
                <c:pt idx="1254">
                  <c:v>10/21/2004</c:v>
                </c:pt>
                <c:pt idx="1255">
                  <c:v>10/22/2004</c:v>
                </c:pt>
                <c:pt idx="1256">
                  <c:v>10/25/2004</c:v>
                </c:pt>
                <c:pt idx="1257">
                  <c:v>10/26/2004</c:v>
                </c:pt>
                <c:pt idx="1258">
                  <c:v>10/27/2004</c:v>
                </c:pt>
                <c:pt idx="1259">
                  <c:v>10/28/2004</c:v>
                </c:pt>
                <c:pt idx="1260">
                  <c:v>10/29/2004</c:v>
                </c:pt>
                <c:pt idx="1261">
                  <c:v>11/1/2004</c:v>
                </c:pt>
                <c:pt idx="1262">
                  <c:v>11/2/2004</c:v>
                </c:pt>
                <c:pt idx="1263">
                  <c:v>11/3/2004</c:v>
                </c:pt>
                <c:pt idx="1264">
                  <c:v>11/4/2004</c:v>
                </c:pt>
                <c:pt idx="1265">
                  <c:v>11/5/2004</c:v>
                </c:pt>
                <c:pt idx="1266">
                  <c:v>11/8/2004</c:v>
                </c:pt>
                <c:pt idx="1267">
                  <c:v>11/9/2004</c:v>
                </c:pt>
                <c:pt idx="1268">
                  <c:v>11/10/2004</c:v>
                </c:pt>
                <c:pt idx="1269">
                  <c:v>11/11/2004</c:v>
                </c:pt>
                <c:pt idx="1270">
                  <c:v>11/12/2004</c:v>
                </c:pt>
                <c:pt idx="1271">
                  <c:v>11/15/2004</c:v>
                </c:pt>
                <c:pt idx="1272">
                  <c:v>11/16/2004</c:v>
                </c:pt>
                <c:pt idx="1273">
                  <c:v>11/17/2004</c:v>
                </c:pt>
                <c:pt idx="1274">
                  <c:v>11/18/2004</c:v>
                </c:pt>
                <c:pt idx="1275">
                  <c:v>11/19/2004</c:v>
                </c:pt>
                <c:pt idx="1276">
                  <c:v>11/22/2004</c:v>
                </c:pt>
                <c:pt idx="1277">
                  <c:v>11/23/2004</c:v>
                </c:pt>
                <c:pt idx="1278">
                  <c:v>11/24/2004</c:v>
                </c:pt>
                <c:pt idx="1279">
                  <c:v>11/25/2004</c:v>
                </c:pt>
                <c:pt idx="1280">
                  <c:v>11/26/2004</c:v>
                </c:pt>
                <c:pt idx="1281">
                  <c:v>11/29/2004</c:v>
                </c:pt>
                <c:pt idx="1282">
                  <c:v>11/30/2004</c:v>
                </c:pt>
                <c:pt idx="1283">
                  <c:v>12/1/2004</c:v>
                </c:pt>
                <c:pt idx="1284">
                  <c:v>12/2/2004</c:v>
                </c:pt>
                <c:pt idx="1285">
                  <c:v>12/3/2004</c:v>
                </c:pt>
                <c:pt idx="1286">
                  <c:v>12/6/2004</c:v>
                </c:pt>
                <c:pt idx="1287">
                  <c:v>12/7/2004</c:v>
                </c:pt>
                <c:pt idx="1288">
                  <c:v>12/8/2004</c:v>
                </c:pt>
                <c:pt idx="1289">
                  <c:v>12/9/2004</c:v>
                </c:pt>
                <c:pt idx="1290">
                  <c:v>12/10/2004</c:v>
                </c:pt>
                <c:pt idx="1291">
                  <c:v>12/13/2004</c:v>
                </c:pt>
                <c:pt idx="1292">
                  <c:v>12/14/2004</c:v>
                </c:pt>
                <c:pt idx="1293">
                  <c:v>12/15/2004</c:v>
                </c:pt>
                <c:pt idx="1294">
                  <c:v>12/16/2004</c:v>
                </c:pt>
                <c:pt idx="1295">
                  <c:v>12/17/2004</c:v>
                </c:pt>
                <c:pt idx="1296">
                  <c:v>12/20/2004</c:v>
                </c:pt>
                <c:pt idx="1297">
                  <c:v>12/21/2004</c:v>
                </c:pt>
                <c:pt idx="1298">
                  <c:v>12/22/2004</c:v>
                </c:pt>
                <c:pt idx="1299">
                  <c:v>12/23/2004</c:v>
                </c:pt>
                <c:pt idx="1300">
                  <c:v>12/24/2004</c:v>
                </c:pt>
                <c:pt idx="1301">
                  <c:v>12/27/2004</c:v>
                </c:pt>
                <c:pt idx="1302">
                  <c:v>12/28/2004</c:v>
                </c:pt>
                <c:pt idx="1303">
                  <c:v>12/29/2004</c:v>
                </c:pt>
                <c:pt idx="1304">
                  <c:v>12/30/2004</c:v>
                </c:pt>
                <c:pt idx="1305">
                  <c:v>12/31/2004</c:v>
                </c:pt>
                <c:pt idx="1306">
                  <c:v>1/3/2005</c:v>
                </c:pt>
                <c:pt idx="1307">
                  <c:v>1/4/2005</c:v>
                </c:pt>
                <c:pt idx="1308">
                  <c:v>1/5/2005</c:v>
                </c:pt>
                <c:pt idx="1309">
                  <c:v>1/6/2005</c:v>
                </c:pt>
                <c:pt idx="1310">
                  <c:v>1/7/2005</c:v>
                </c:pt>
                <c:pt idx="1311">
                  <c:v>1/10/2005</c:v>
                </c:pt>
                <c:pt idx="1312">
                  <c:v>1/11/2005</c:v>
                </c:pt>
                <c:pt idx="1313">
                  <c:v>1/12/2005</c:v>
                </c:pt>
                <c:pt idx="1314">
                  <c:v>1/13/2005</c:v>
                </c:pt>
                <c:pt idx="1315">
                  <c:v>1/14/2005</c:v>
                </c:pt>
                <c:pt idx="1316">
                  <c:v>1/17/2005</c:v>
                </c:pt>
                <c:pt idx="1317">
                  <c:v>1/18/2005</c:v>
                </c:pt>
                <c:pt idx="1318">
                  <c:v>1/19/2005</c:v>
                </c:pt>
                <c:pt idx="1319">
                  <c:v>1/20/2005</c:v>
                </c:pt>
                <c:pt idx="1320">
                  <c:v>1/21/2005</c:v>
                </c:pt>
                <c:pt idx="1321">
                  <c:v>1/24/2005</c:v>
                </c:pt>
                <c:pt idx="1322">
                  <c:v>1/25/2005</c:v>
                </c:pt>
                <c:pt idx="1323">
                  <c:v>1/26/2005</c:v>
                </c:pt>
                <c:pt idx="1324">
                  <c:v>1/27/2005</c:v>
                </c:pt>
                <c:pt idx="1325">
                  <c:v>1/28/2005</c:v>
                </c:pt>
                <c:pt idx="1326">
                  <c:v>1/31/2005</c:v>
                </c:pt>
                <c:pt idx="1327">
                  <c:v>2/1/2005</c:v>
                </c:pt>
                <c:pt idx="1328">
                  <c:v>2/2/2005</c:v>
                </c:pt>
                <c:pt idx="1329">
                  <c:v>2/3/2005</c:v>
                </c:pt>
                <c:pt idx="1330">
                  <c:v>2/4/2005</c:v>
                </c:pt>
                <c:pt idx="1331">
                  <c:v>2/7/2005</c:v>
                </c:pt>
                <c:pt idx="1332">
                  <c:v>2/8/2005</c:v>
                </c:pt>
                <c:pt idx="1333">
                  <c:v>2/9/2005</c:v>
                </c:pt>
                <c:pt idx="1334">
                  <c:v>2/10/2005</c:v>
                </c:pt>
                <c:pt idx="1335">
                  <c:v>2/11/2005</c:v>
                </c:pt>
                <c:pt idx="1336">
                  <c:v>2/14/2005</c:v>
                </c:pt>
                <c:pt idx="1337">
                  <c:v>2/15/2005</c:v>
                </c:pt>
                <c:pt idx="1338">
                  <c:v>2/16/2005</c:v>
                </c:pt>
                <c:pt idx="1339">
                  <c:v>2/17/2005</c:v>
                </c:pt>
                <c:pt idx="1340">
                  <c:v>2/18/2005</c:v>
                </c:pt>
                <c:pt idx="1341">
                  <c:v>2/21/2005</c:v>
                </c:pt>
                <c:pt idx="1342">
                  <c:v>2/22/2005</c:v>
                </c:pt>
                <c:pt idx="1343">
                  <c:v>2/23/2005</c:v>
                </c:pt>
                <c:pt idx="1344">
                  <c:v>2/24/2005</c:v>
                </c:pt>
                <c:pt idx="1345">
                  <c:v>2/25/2005</c:v>
                </c:pt>
                <c:pt idx="1346">
                  <c:v>2/28/2005</c:v>
                </c:pt>
                <c:pt idx="1347">
                  <c:v>3/1/2005</c:v>
                </c:pt>
                <c:pt idx="1348">
                  <c:v>3/2/2005</c:v>
                </c:pt>
                <c:pt idx="1349">
                  <c:v>3/3/2005</c:v>
                </c:pt>
                <c:pt idx="1350">
                  <c:v>3/4/2005</c:v>
                </c:pt>
                <c:pt idx="1351">
                  <c:v>3/7/2005</c:v>
                </c:pt>
                <c:pt idx="1352">
                  <c:v>3/8/2005</c:v>
                </c:pt>
                <c:pt idx="1353">
                  <c:v>3/9/2005</c:v>
                </c:pt>
                <c:pt idx="1354">
                  <c:v>3/10/2005</c:v>
                </c:pt>
                <c:pt idx="1355">
                  <c:v>3/11/2005</c:v>
                </c:pt>
                <c:pt idx="1356">
                  <c:v>3/14/2005</c:v>
                </c:pt>
                <c:pt idx="1357">
                  <c:v>3/15/2005</c:v>
                </c:pt>
                <c:pt idx="1358">
                  <c:v>3/16/2005</c:v>
                </c:pt>
                <c:pt idx="1359">
                  <c:v>3/17/2005</c:v>
                </c:pt>
                <c:pt idx="1360">
                  <c:v>3/18/2005</c:v>
                </c:pt>
                <c:pt idx="1361">
                  <c:v>3/21/2005</c:v>
                </c:pt>
                <c:pt idx="1362">
                  <c:v>3/22/2005</c:v>
                </c:pt>
                <c:pt idx="1363">
                  <c:v>3/23/2005</c:v>
                </c:pt>
                <c:pt idx="1364">
                  <c:v>3/24/2005</c:v>
                </c:pt>
                <c:pt idx="1365">
                  <c:v>3/25/2005</c:v>
                </c:pt>
                <c:pt idx="1366">
                  <c:v>3/28/2005</c:v>
                </c:pt>
                <c:pt idx="1367">
                  <c:v>3/29/2005</c:v>
                </c:pt>
                <c:pt idx="1368">
                  <c:v>3/30/2005</c:v>
                </c:pt>
                <c:pt idx="1369">
                  <c:v>3/31/2005</c:v>
                </c:pt>
                <c:pt idx="1370">
                  <c:v>4/1/2005</c:v>
                </c:pt>
                <c:pt idx="1371">
                  <c:v>4/4/2005</c:v>
                </c:pt>
                <c:pt idx="1372">
                  <c:v>4/5/2005</c:v>
                </c:pt>
                <c:pt idx="1373">
                  <c:v>4/6/2005</c:v>
                </c:pt>
                <c:pt idx="1374">
                  <c:v>4/7/2005</c:v>
                </c:pt>
                <c:pt idx="1375">
                  <c:v>4/8/2005</c:v>
                </c:pt>
                <c:pt idx="1376">
                  <c:v>4/11/2005</c:v>
                </c:pt>
                <c:pt idx="1377">
                  <c:v>4/12/2005</c:v>
                </c:pt>
                <c:pt idx="1378">
                  <c:v>4/13/2005</c:v>
                </c:pt>
                <c:pt idx="1379">
                  <c:v>4/14/2005</c:v>
                </c:pt>
                <c:pt idx="1380">
                  <c:v>4/15/2005</c:v>
                </c:pt>
                <c:pt idx="1381">
                  <c:v>4/18/2005</c:v>
                </c:pt>
                <c:pt idx="1382">
                  <c:v>4/19/2005</c:v>
                </c:pt>
                <c:pt idx="1383">
                  <c:v>4/20/2005</c:v>
                </c:pt>
                <c:pt idx="1384">
                  <c:v>4/21/2005</c:v>
                </c:pt>
                <c:pt idx="1385">
                  <c:v>4/22/2005</c:v>
                </c:pt>
                <c:pt idx="1386">
                  <c:v>4/25/2005</c:v>
                </c:pt>
                <c:pt idx="1387">
                  <c:v>4/26/2005</c:v>
                </c:pt>
                <c:pt idx="1388">
                  <c:v>4/27/2005</c:v>
                </c:pt>
                <c:pt idx="1389">
                  <c:v>4/28/2005</c:v>
                </c:pt>
                <c:pt idx="1390">
                  <c:v>4/29/2005</c:v>
                </c:pt>
                <c:pt idx="1391">
                  <c:v>5/2/2005</c:v>
                </c:pt>
                <c:pt idx="1392">
                  <c:v>5/3/2005</c:v>
                </c:pt>
                <c:pt idx="1393">
                  <c:v>5/4/2005</c:v>
                </c:pt>
                <c:pt idx="1394">
                  <c:v>5/5/2005</c:v>
                </c:pt>
                <c:pt idx="1395">
                  <c:v>5/6/2005</c:v>
                </c:pt>
                <c:pt idx="1396">
                  <c:v>5/9/2005</c:v>
                </c:pt>
                <c:pt idx="1397">
                  <c:v>5/10/2005</c:v>
                </c:pt>
                <c:pt idx="1398">
                  <c:v>5/11/2005</c:v>
                </c:pt>
                <c:pt idx="1399">
                  <c:v>5/12/2005</c:v>
                </c:pt>
                <c:pt idx="1400">
                  <c:v>5/13/2005</c:v>
                </c:pt>
                <c:pt idx="1401">
                  <c:v>5/16/2005</c:v>
                </c:pt>
                <c:pt idx="1402">
                  <c:v>5/17/2005</c:v>
                </c:pt>
                <c:pt idx="1403">
                  <c:v>5/18/2005</c:v>
                </c:pt>
                <c:pt idx="1404">
                  <c:v>5/19/2005</c:v>
                </c:pt>
                <c:pt idx="1405">
                  <c:v>5/20/2005</c:v>
                </c:pt>
                <c:pt idx="1406">
                  <c:v>5/23/2005</c:v>
                </c:pt>
                <c:pt idx="1407">
                  <c:v>5/24/2005</c:v>
                </c:pt>
                <c:pt idx="1408">
                  <c:v>5/25/2005</c:v>
                </c:pt>
                <c:pt idx="1409">
                  <c:v>5/26/2005</c:v>
                </c:pt>
                <c:pt idx="1410">
                  <c:v>5/27/2005</c:v>
                </c:pt>
                <c:pt idx="1411">
                  <c:v>5/30/2005</c:v>
                </c:pt>
                <c:pt idx="1412">
                  <c:v>5/31/2005</c:v>
                </c:pt>
                <c:pt idx="1413">
                  <c:v>6/1/2005</c:v>
                </c:pt>
                <c:pt idx="1414">
                  <c:v>6/2/2005</c:v>
                </c:pt>
                <c:pt idx="1415">
                  <c:v>6/3/2005</c:v>
                </c:pt>
                <c:pt idx="1416">
                  <c:v>6/6/2005</c:v>
                </c:pt>
                <c:pt idx="1417">
                  <c:v>6/7/2005</c:v>
                </c:pt>
                <c:pt idx="1418">
                  <c:v>6/8/2005</c:v>
                </c:pt>
                <c:pt idx="1419">
                  <c:v>6/9/2005</c:v>
                </c:pt>
                <c:pt idx="1420">
                  <c:v>6/10/2005</c:v>
                </c:pt>
                <c:pt idx="1421">
                  <c:v>6/13/2005</c:v>
                </c:pt>
                <c:pt idx="1422">
                  <c:v>6/14/2005</c:v>
                </c:pt>
                <c:pt idx="1423">
                  <c:v>6/15/2005</c:v>
                </c:pt>
                <c:pt idx="1424">
                  <c:v>6/16/2005</c:v>
                </c:pt>
                <c:pt idx="1425">
                  <c:v>6/17/2005</c:v>
                </c:pt>
                <c:pt idx="1426">
                  <c:v>6/20/2005</c:v>
                </c:pt>
                <c:pt idx="1427">
                  <c:v>6/21/2005</c:v>
                </c:pt>
                <c:pt idx="1428">
                  <c:v>6/22/2005</c:v>
                </c:pt>
                <c:pt idx="1429">
                  <c:v>6/23/2005</c:v>
                </c:pt>
                <c:pt idx="1430">
                  <c:v>6/24/2005</c:v>
                </c:pt>
                <c:pt idx="1431">
                  <c:v>6/27/2005</c:v>
                </c:pt>
                <c:pt idx="1432">
                  <c:v>6/28/2005</c:v>
                </c:pt>
                <c:pt idx="1433">
                  <c:v>6/29/2005</c:v>
                </c:pt>
                <c:pt idx="1434">
                  <c:v>6/30/2005</c:v>
                </c:pt>
                <c:pt idx="1435">
                  <c:v>7/1/2005</c:v>
                </c:pt>
                <c:pt idx="1436">
                  <c:v>7/4/2005</c:v>
                </c:pt>
                <c:pt idx="1437">
                  <c:v>7/5/2005</c:v>
                </c:pt>
                <c:pt idx="1438">
                  <c:v>7/6/2005</c:v>
                </c:pt>
                <c:pt idx="1439">
                  <c:v>7/7/2005</c:v>
                </c:pt>
                <c:pt idx="1440">
                  <c:v>7/8/2005</c:v>
                </c:pt>
                <c:pt idx="1441">
                  <c:v>7/11/2005</c:v>
                </c:pt>
                <c:pt idx="1442">
                  <c:v>7/12/2005</c:v>
                </c:pt>
                <c:pt idx="1443">
                  <c:v>7/13/2005</c:v>
                </c:pt>
                <c:pt idx="1444">
                  <c:v>7/14/2005</c:v>
                </c:pt>
                <c:pt idx="1445">
                  <c:v>7/15/2005</c:v>
                </c:pt>
                <c:pt idx="1446">
                  <c:v>7/18/2005</c:v>
                </c:pt>
                <c:pt idx="1447">
                  <c:v>7/19/2005</c:v>
                </c:pt>
                <c:pt idx="1448">
                  <c:v>7/20/2005</c:v>
                </c:pt>
                <c:pt idx="1449">
                  <c:v>7/21/2005</c:v>
                </c:pt>
                <c:pt idx="1450">
                  <c:v>7/22/2005</c:v>
                </c:pt>
                <c:pt idx="1451">
                  <c:v>7/25/2005</c:v>
                </c:pt>
                <c:pt idx="1452">
                  <c:v>7/26/2005</c:v>
                </c:pt>
                <c:pt idx="1453">
                  <c:v>7/27/2005</c:v>
                </c:pt>
                <c:pt idx="1454">
                  <c:v>7/28/2005</c:v>
                </c:pt>
                <c:pt idx="1455">
                  <c:v>7/29/2005</c:v>
                </c:pt>
                <c:pt idx="1456">
                  <c:v>8/1/2005</c:v>
                </c:pt>
                <c:pt idx="1457">
                  <c:v>8/2/2005</c:v>
                </c:pt>
                <c:pt idx="1458">
                  <c:v>8/3/2005</c:v>
                </c:pt>
                <c:pt idx="1459">
                  <c:v>8/4/2005</c:v>
                </c:pt>
                <c:pt idx="1460">
                  <c:v>8/5/2005</c:v>
                </c:pt>
                <c:pt idx="1461">
                  <c:v>8/8/2005</c:v>
                </c:pt>
                <c:pt idx="1462">
                  <c:v>8/9/2005</c:v>
                </c:pt>
                <c:pt idx="1463">
                  <c:v>8/10/2005</c:v>
                </c:pt>
                <c:pt idx="1464">
                  <c:v>8/11/2005</c:v>
                </c:pt>
                <c:pt idx="1465">
                  <c:v>8/12/2005</c:v>
                </c:pt>
                <c:pt idx="1466">
                  <c:v>8/15/2005</c:v>
                </c:pt>
                <c:pt idx="1467">
                  <c:v>8/16/2005</c:v>
                </c:pt>
                <c:pt idx="1468">
                  <c:v>8/17/2005</c:v>
                </c:pt>
                <c:pt idx="1469">
                  <c:v>8/18/2005</c:v>
                </c:pt>
                <c:pt idx="1470">
                  <c:v>8/19/2005</c:v>
                </c:pt>
                <c:pt idx="1471">
                  <c:v>8/22/2005</c:v>
                </c:pt>
                <c:pt idx="1472">
                  <c:v>8/23/2005</c:v>
                </c:pt>
                <c:pt idx="1473">
                  <c:v>8/24/2005</c:v>
                </c:pt>
                <c:pt idx="1474">
                  <c:v>8/25/2005</c:v>
                </c:pt>
                <c:pt idx="1475">
                  <c:v>8/26/2005</c:v>
                </c:pt>
                <c:pt idx="1476">
                  <c:v>8/29/2005</c:v>
                </c:pt>
                <c:pt idx="1477">
                  <c:v>8/30/2005</c:v>
                </c:pt>
                <c:pt idx="1478">
                  <c:v>8/31/2005</c:v>
                </c:pt>
                <c:pt idx="1479">
                  <c:v>9/1/2005</c:v>
                </c:pt>
                <c:pt idx="1480">
                  <c:v>9/2/2005</c:v>
                </c:pt>
                <c:pt idx="1481">
                  <c:v>9/5/2005</c:v>
                </c:pt>
                <c:pt idx="1482">
                  <c:v>9/6/2005</c:v>
                </c:pt>
                <c:pt idx="1483">
                  <c:v>9/7/2005</c:v>
                </c:pt>
                <c:pt idx="1484">
                  <c:v>9/8/2005</c:v>
                </c:pt>
                <c:pt idx="1485">
                  <c:v>9/9/2005</c:v>
                </c:pt>
                <c:pt idx="1486">
                  <c:v>9/12/2005</c:v>
                </c:pt>
                <c:pt idx="1487">
                  <c:v>9/13/2005</c:v>
                </c:pt>
                <c:pt idx="1488">
                  <c:v>9/14/2005</c:v>
                </c:pt>
                <c:pt idx="1489">
                  <c:v>9/15/2005</c:v>
                </c:pt>
                <c:pt idx="1490">
                  <c:v>9/16/2005</c:v>
                </c:pt>
                <c:pt idx="1491">
                  <c:v>9/19/2005</c:v>
                </c:pt>
                <c:pt idx="1492">
                  <c:v>9/20/2005</c:v>
                </c:pt>
                <c:pt idx="1493">
                  <c:v>9/21/2005</c:v>
                </c:pt>
                <c:pt idx="1494">
                  <c:v>9/22/2005</c:v>
                </c:pt>
                <c:pt idx="1495">
                  <c:v>9/23/2005</c:v>
                </c:pt>
                <c:pt idx="1496">
                  <c:v>9/26/2005</c:v>
                </c:pt>
                <c:pt idx="1497">
                  <c:v>9/27/2005</c:v>
                </c:pt>
                <c:pt idx="1498">
                  <c:v>9/28/2005</c:v>
                </c:pt>
                <c:pt idx="1499">
                  <c:v>9/29/2005</c:v>
                </c:pt>
                <c:pt idx="1500">
                  <c:v>9/30/2005</c:v>
                </c:pt>
                <c:pt idx="1501">
                  <c:v>10/3/2005</c:v>
                </c:pt>
                <c:pt idx="1502">
                  <c:v>10/4/2005</c:v>
                </c:pt>
                <c:pt idx="1503">
                  <c:v>10/5/2005</c:v>
                </c:pt>
                <c:pt idx="1504">
                  <c:v>10/6/2005</c:v>
                </c:pt>
                <c:pt idx="1505">
                  <c:v>10/7/2005</c:v>
                </c:pt>
                <c:pt idx="1506">
                  <c:v>10/10/2005</c:v>
                </c:pt>
                <c:pt idx="1507">
                  <c:v>10/11/2005</c:v>
                </c:pt>
                <c:pt idx="1508">
                  <c:v>10/12/2005</c:v>
                </c:pt>
                <c:pt idx="1509">
                  <c:v>10/13/2005</c:v>
                </c:pt>
                <c:pt idx="1510">
                  <c:v>10/14/2005</c:v>
                </c:pt>
                <c:pt idx="1511">
                  <c:v>10/17/2005</c:v>
                </c:pt>
                <c:pt idx="1512">
                  <c:v>10/18/2005</c:v>
                </c:pt>
                <c:pt idx="1513">
                  <c:v>10/19/2005</c:v>
                </c:pt>
                <c:pt idx="1514">
                  <c:v>10/20/2005</c:v>
                </c:pt>
                <c:pt idx="1515">
                  <c:v>10/21/2005</c:v>
                </c:pt>
                <c:pt idx="1516">
                  <c:v>10/24/2005</c:v>
                </c:pt>
                <c:pt idx="1517">
                  <c:v>10/25/2005</c:v>
                </c:pt>
                <c:pt idx="1518">
                  <c:v>10/26/2005</c:v>
                </c:pt>
                <c:pt idx="1519">
                  <c:v>10/27/2005</c:v>
                </c:pt>
                <c:pt idx="1520">
                  <c:v>10/28/2005</c:v>
                </c:pt>
                <c:pt idx="1521">
                  <c:v>10/31/2005</c:v>
                </c:pt>
                <c:pt idx="1522">
                  <c:v>11/1/2005</c:v>
                </c:pt>
                <c:pt idx="1523">
                  <c:v>11/2/2005</c:v>
                </c:pt>
                <c:pt idx="1524">
                  <c:v>11/3/2005</c:v>
                </c:pt>
                <c:pt idx="1525">
                  <c:v>11/4/2005</c:v>
                </c:pt>
                <c:pt idx="1526">
                  <c:v>11/7/2005</c:v>
                </c:pt>
                <c:pt idx="1527">
                  <c:v>11/8/2005</c:v>
                </c:pt>
                <c:pt idx="1528">
                  <c:v>11/9/2005</c:v>
                </c:pt>
                <c:pt idx="1529">
                  <c:v>11/10/2005</c:v>
                </c:pt>
                <c:pt idx="1530">
                  <c:v>11/11/2005</c:v>
                </c:pt>
                <c:pt idx="1531">
                  <c:v>11/14/2005</c:v>
                </c:pt>
                <c:pt idx="1532">
                  <c:v>11/15/2005</c:v>
                </c:pt>
                <c:pt idx="1533">
                  <c:v>11/16/2005</c:v>
                </c:pt>
                <c:pt idx="1534">
                  <c:v>11/17/2005</c:v>
                </c:pt>
                <c:pt idx="1535">
                  <c:v>11/18/2005</c:v>
                </c:pt>
                <c:pt idx="1536">
                  <c:v>11/21/2005</c:v>
                </c:pt>
                <c:pt idx="1537">
                  <c:v>11/22/2005</c:v>
                </c:pt>
                <c:pt idx="1538">
                  <c:v>11/23/2005</c:v>
                </c:pt>
                <c:pt idx="1539">
                  <c:v>11/24/2005</c:v>
                </c:pt>
                <c:pt idx="1540">
                  <c:v>11/25/2005</c:v>
                </c:pt>
                <c:pt idx="1541">
                  <c:v>11/28/2005</c:v>
                </c:pt>
                <c:pt idx="1542">
                  <c:v>11/29/2005</c:v>
                </c:pt>
                <c:pt idx="1543">
                  <c:v>11/30/2005</c:v>
                </c:pt>
                <c:pt idx="1544">
                  <c:v>12/1/2005</c:v>
                </c:pt>
                <c:pt idx="1545">
                  <c:v>12/2/2005</c:v>
                </c:pt>
                <c:pt idx="1546">
                  <c:v>12/5/2005</c:v>
                </c:pt>
                <c:pt idx="1547">
                  <c:v>12/6/2005</c:v>
                </c:pt>
                <c:pt idx="1548">
                  <c:v>12/7/2005</c:v>
                </c:pt>
                <c:pt idx="1549">
                  <c:v>12/8/2005</c:v>
                </c:pt>
                <c:pt idx="1550">
                  <c:v>12/9/2005</c:v>
                </c:pt>
                <c:pt idx="1551">
                  <c:v>12/12/2005</c:v>
                </c:pt>
                <c:pt idx="1552">
                  <c:v>12/13/2005</c:v>
                </c:pt>
                <c:pt idx="1553">
                  <c:v>12/14/2005</c:v>
                </c:pt>
                <c:pt idx="1554">
                  <c:v>12/15/2005</c:v>
                </c:pt>
                <c:pt idx="1555">
                  <c:v>12/16/2005</c:v>
                </c:pt>
                <c:pt idx="1556">
                  <c:v>12/19/2005</c:v>
                </c:pt>
                <c:pt idx="1557">
                  <c:v>12/20/2005</c:v>
                </c:pt>
                <c:pt idx="1558">
                  <c:v>12/21/2005</c:v>
                </c:pt>
                <c:pt idx="1559">
                  <c:v>12/22/2005</c:v>
                </c:pt>
                <c:pt idx="1560">
                  <c:v>12/23/2005</c:v>
                </c:pt>
                <c:pt idx="1561">
                  <c:v>12/26/2005</c:v>
                </c:pt>
                <c:pt idx="1562">
                  <c:v>12/27/2005</c:v>
                </c:pt>
                <c:pt idx="1563">
                  <c:v>12/28/2005</c:v>
                </c:pt>
                <c:pt idx="1564">
                  <c:v>12/29/2005</c:v>
                </c:pt>
                <c:pt idx="1565">
                  <c:v>12/30/2005</c:v>
                </c:pt>
                <c:pt idx="1566">
                  <c:v>1/2/2006</c:v>
                </c:pt>
                <c:pt idx="1567">
                  <c:v>1/3/2006</c:v>
                </c:pt>
                <c:pt idx="1568">
                  <c:v>1/4/2006</c:v>
                </c:pt>
                <c:pt idx="1569">
                  <c:v>1/5/2006</c:v>
                </c:pt>
                <c:pt idx="1570">
                  <c:v>1/6/2006</c:v>
                </c:pt>
                <c:pt idx="1571">
                  <c:v>1/9/2006</c:v>
                </c:pt>
                <c:pt idx="1572">
                  <c:v>1/10/2006</c:v>
                </c:pt>
                <c:pt idx="1573">
                  <c:v>1/11/2006</c:v>
                </c:pt>
                <c:pt idx="1574">
                  <c:v>1/12/2006</c:v>
                </c:pt>
                <c:pt idx="1575">
                  <c:v>1/13/2006</c:v>
                </c:pt>
                <c:pt idx="1576">
                  <c:v>1/16/2006</c:v>
                </c:pt>
                <c:pt idx="1577">
                  <c:v>1/17/2006</c:v>
                </c:pt>
                <c:pt idx="1578">
                  <c:v>1/18/2006</c:v>
                </c:pt>
                <c:pt idx="1579">
                  <c:v>1/19/2006</c:v>
                </c:pt>
                <c:pt idx="1580">
                  <c:v>1/20/2006</c:v>
                </c:pt>
                <c:pt idx="1581">
                  <c:v>1/23/2006</c:v>
                </c:pt>
                <c:pt idx="1582">
                  <c:v>1/24/2006</c:v>
                </c:pt>
                <c:pt idx="1583">
                  <c:v>1/25/2006</c:v>
                </c:pt>
                <c:pt idx="1584">
                  <c:v>1/26/2006</c:v>
                </c:pt>
                <c:pt idx="1585">
                  <c:v>1/27/2006</c:v>
                </c:pt>
                <c:pt idx="1586">
                  <c:v>1/30/2006</c:v>
                </c:pt>
                <c:pt idx="1587">
                  <c:v>1/31/2006</c:v>
                </c:pt>
                <c:pt idx="1588">
                  <c:v>2/1/2006</c:v>
                </c:pt>
                <c:pt idx="1589">
                  <c:v>2/2/2006</c:v>
                </c:pt>
                <c:pt idx="1590">
                  <c:v>2/3/2006</c:v>
                </c:pt>
                <c:pt idx="1591">
                  <c:v>2/6/2006</c:v>
                </c:pt>
                <c:pt idx="1592">
                  <c:v>2/7/2006</c:v>
                </c:pt>
                <c:pt idx="1593">
                  <c:v>2/8/2006</c:v>
                </c:pt>
                <c:pt idx="1594">
                  <c:v>2/9/2006</c:v>
                </c:pt>
                <c:pt idx="1595">
                  <c:v>2/10/2006</c:v>
                </c:pt>
                <c:pt idx="1596">
                  <c:v>2/13/2006</c:v>
                </c:pt>
                <c:pt idx="1597">
                  <c:v>2/14/2006</c:v>
                </c:pt>
                <c:pt idx="1598">
                  <c:v>2/15/2006</c:v>
                </c:pt>
                <c:pt idx="1599">
                  <c:v>2/16/2006</c:v>
                </c:pt>
                <c:pt idx="1600">
                  <c:v>2/17/2006</c:v>
                </c:pt>
                <c:pt idx="1601">
                  <c:v>2/20/2006</c:v>
                </c:pt>
                <c:pt idx="1602">
                  <c:v>2/21/2006</c:v>
                </c:pt>
                <c:pt idx="1603">
                  <c:v>2/22/2006</c:v>
                </c:pt>
                <c:pt idx="1604">
                  <c:v>2/23/2006</c:v>
                </c:pt>
                <c:pt idx="1605">
                  <c:v>2/24/2006</c:v>
                </c:pt>
                <c:pt idx="1606">
                  <c:v>2/27/2006</c:v>
                </c:pt>
                <c:pt idx="1607">
                  <c:v>2/28/2006</c:v>
                </c:pt>
                <c:pt idx="1608">
                  <c:v>3/1/2006</c:v>
                </c:pt>
                <c:pt idx="1609">
                  <c:v>3/2/2006</c:v>
                </c:pt>
                <c:pt idx="1610">
                  <c:v>3/3/2006</c:v>
                </c:pt>
                <c:pt idx="1611">
                  <c:v>3/6/2006</c:v>
                </c:pt>
                <c:pt idx="1612">
                  <c:v>3/7/2006</c:v>
                </c:pt>
                <c:pt idx="1613">
                  <c:v>3/8/2006</c:v>
                </c:pt>
                <c:pt idx="1614">
                  <c:v>3/9/2006</c:v>
                </c:pt>
                <c:pt idx="1615">
                  <c:v>3/10/2006</c:v>
                </c:pt>
                <c:pt idx="1616">
                  <c:v>3/13/2006</c:v>
                </c:pt>
                <c:pt idx="1617">
                  <c:v>3/14/2006</c:v>
                </c:pt>
                <c:pt idx="1618">
                  <c:v>3/15/2006</c:v>
                </c:pt>
                <c:pt idx="1619">
                  <c:v>3/16/2006</c:v>
                </c:pt>
                <c:pt idx="1620">
                  <c:v>3/17/2006</c:v>
                </c:pt>
                <c:pt idx="1621">
                  <c:v>3/20/2006</c:v>
                </c:pt>
                <c:pt idx="1622">
                  <c:v>3/21/2006</c:v>
                </c:pt>
                <c:pt idx="1623">
                  <c:v>3/22/2006</c:v>
                </c:pt>
                <c:pt idx="1624">
                  <c:v>3/23/2006</c:v>
                </c:pt>
                <c:pt idx="1625">
                  <c:v>3/24/2006</c:v>
                </c:pt>
                <c:pt idx="1626">
                  <c:v>3/27/2006</c:v>
                </c:pt>
                <c:pt idx="1627">
                  <c:v>3/28/2006</c:v>
                </c:pt>
                <c:pt idx="1628">
                  <c:v>3/29/2006</c:v>
                </c:pt>
                <c:pt idx="1629">
                  <c:v>3/30/2006</c:v>
                </c:pt>
                <c:pt idx="1630">
                  <c:v>3/31/2006</c:v>
                </c:pt>
                <c:pt idx="1631">
                  <c:v>4/3/2006</c:v>
                </c:pt>
                <c:pt idx="1632">
                  <c:v>4/4/2006</c:v>
                </c:pt>
                <c:pt idx="1633">
                  <c:v>4/5/2006</c:v>
                </c:pt>
                <c:pt idx="1634">
                  <c:v>4/6/2006</c:v>
                </c:pt>
                <c:pt idx="1635">
                  <c:v>4/7/2006</c:v>
                </c:pt>
                <c:pt idx="1636">
                  <c:v>4/10/2006</c:v>
                </c:pt>
                <c:pt idx="1637">
                  <c:v>4/11/2006</c:v>
                </c:pt>
                <c:pt idx="1638">
                  <c:v>4/12/2006</c:v>
                </c:pt>
                <c:pt idx="1639">
                  <c:v>4/13/2006</c:v>
                </c:pt>
                <c:pt idx="1640">
                  <c:v>4/14/2006</c:v>
                </c:pt>
                <c:pt idx="1641">
                  <c:v>4/17/2006</c:v>
                </c:pt>
                <c:pt idx="1642">
                  <c:v>4/18/2006</c:v>
                </c:pt>
                <c:pt idx="1643">
                  <c:v>4/19/2006</c:v>
                </c:pt>
                <c:pt idx="1644">
                  <c:v>4/20/2006</c:v>
                </c:pt>
                <c:pt idx="1645">
                  <c:v>4/21/2006</c:v>
                </c:pt>
                <c:pt idx="1646">
                  <c:v>4/24/2006</c:v>
                </c:pt>
                <c:pt idx="1647">
                  <c:v>4/25/2006</c:v>
                </c:pt>
                <c:pt idx="1648">
                  <c:v>4/26/2006</c:v>
                </c:pt>
                <c:pt idx="1649">
                  <c:v>4/27/2006</c:v>
                </c:pt>
                <c:pt idx="1650">
                  <c:v>4/28/2006</c:v>
                </c:pt>
                <c:pt idx="1651">
                  <c:v>5/1/2006</c:v>
                </c:pt>
                <c:pt idx="1652">
                  <c:v>5/2/2006</c:v>
                </c:pt>
                <c:pt idx="1653">
                  <c:v>5/3/2006</c:v>
                </c:pt>
                <c:pt idx="1654">
                  <c:v>5/4/2006</c:v>
                </c:pt>
                <c:pt idx="1655">
                  <c:v>5/5/2006</c:v>
                </c:pt>
                <c:pt idx="1656">
                  <c:v>5/8/2006</c:v>
                </c:pt>
                <c:pt idx="1657">
                  <c:v>5/9/2006</c:v>
                </c:pt>
                <c:pt idx="1658">
                  <c:v>5/10/2006</c:v>
                </c:pt>
                <c:pt idx="1659">
                  <c:v>5/11/2006</c:v>
                </c:pt>
                <c:pt idx="1660">
                  <c:v>5/12/2006</c:v>
                </c:pt>
                <c:pt idx="1661">
                  <c:v>5/15/2006</c:v>
                </c:pt>
                <c:pt idx="1662">
                  <c:v>5/16/2006</c:v>
                </c:pt>
                <c:pt idx="1663">
                  <c:v>5/17/2006</c:v>
                </c:pt>
                <c:pt idx="1664">
                  <c:v>5/18/2006</c:v>
                </c:pt>
                <c:pt idx="1665">
                  <c:v>5/19/2006</c:v>
                </c:pt>
                <c:pt idx="1666">
                  <c:v>5/22/2006</c:v>
                </c:pt>
                <c:pt idx="1667">
                  <c:v>5/23/2006</c:v>
                </c:pt>
                <c:pt idx="1668">
                  <c:v>5/24/2006</c:v>
                </c:pt>
                <c:pt idx="1669">
                  <c:v>5/25/2006</c:v>
                </c:pt>
                <c:pt idx="1670">
                  <c:v>5/26/2006</c:v>
                </c:pt>
                <c:pt idx="1671">
                  <c:v>5/29/2006</c:v>
                </c:pt>
                <c:pt idx="1672">
                  <c:v>5/30/2006</c:v>
                </c:pt>
                <c:pt idx="1673">
                  <c:v>5/31/2006</c:v>
                </c:pt>
                <c:pt idx="1674">
                  <c:v>6/1/2006</c:v>
                </c:pt>
                <c:pt idx="1675">
                  <c:v>6/2/2006</c:v>
                </c:pt>
                <c:pt idx="1676">
                  <c:v>6/5/2006</c:v>
                </c:pt>
                <c:pt idx="1677">
                  <c:v>6/6/2006</c:v>
                </c:pt>
                <c:pt idx="1678">
                  <c:v>6/7/2006</c:v>
                </c:pt>
                <c:pt idx="1679">
                  <c:v>6/8/2006</c:v>
                </c:pt>
                <c:pt idx="1680">
                  <c:v>6/9/2006</c:v>
                </c:pt>
                <c:pt idx="1681">
                  <c:v>6/12/2006</c:v>
                </c:pt>
                <c:pt idx="1682">
                  <c:v>6/13/2006</c:v>
                </c:pt>
                <c:pt idx="1683">
                  <c:v>6/14/2006</c:v>
                </c:pt>
                <c:pt idx="1684">
                  <c:v>6/15/2006</c:v>
                </c:pt>
                <c:pt idx="1685">
                  <c:v>6/16/2006</c:v>
                </c:pt>
                <c:pt idx="1686">
                  <c:v>6/19/2006</c:v>
                </c:pt>
                <c:pt idx="1687">
                  <c:v>6/20/2006</c:v>
                </c:pt>
                <c:pt idx="1688">
                  <c:v>6/21/2006</c:v>
                </c:pt>
                <c:pt idx="1689">
                  <c:v>6/22/2006</c:v>
                </c:pt>
                <c:pt idx="1690">
                  <c:v>6/23/2006</c:v>
                </c:pt>
                <c:pt idx="1691">
                  <c:v>6/26/2006</c:v>
                </c:pt>
                <c:pt idx="1692">
                  <c:v>6/27/2006</c:v>
                </c:pt>
                <c:pt idx="1693">
                  <c:v>6/28/2006</c:v>
                </c:pt>
                <c:pt idx="1694">
                  <c:v>6/29/2006</c:v>
                </c:pt>
                <c:pt idx="1695">
                  <c:v>6/30/2006</c:v>
                </c:pt>
                <c:pt idx="1696">
                  <c:v>7/3/2006</c:v>
                </c:pt>
                <c:pt idx="1697">
                  <c:v>7/4/2006</c:v>
                </c:pt>
                <c:pt idx="1698">
                  <c:v>7/5/2006</c:v>
                </c:pt>
                <c:pt idx="1699">
                  <c:v>7/6/2006</c:v>
                </c:pt>
                <c:pt idx="1700">
                  <c:v>7/7/2006</c:v>
                </c:pt>
                <c:pt idx="1701">
                  <c:v>7/10/2006</c:v>
                </c:pt>
                <c:pt idx="1702">
                  <c:v>7/11/2006</c:v>
                </c:pt>
                <c:pt idx="1703">
                  <c:v>7/12/2006</c:v>
                </c:pt>
                <c:pt idx="1704">
                  <c:v>7/13/2006</c:v>
                </c:pt>
                <c:pt idx="1705">
                  <c:v>7/14/2006</c:v>
                </c:pt>
                <c:pt idx="1706">
                  <c:v>7/17/2006</c:v>
                </c:pt>
                <c:pt idx="1707">
                  <c:v>7/18/2006</c:v>
                </c:pt>
                <c:pt idx="1708">
                  <c:v>7/19/2006</c:v>
                </c:pt>
                <c:pt idx="1709">
                  <c:v>7/20/2006</c:v>
                </c:pt>
                <c:pt idx="1710">
                  <c:v>7/21/2006</c:v>
                </c:pt>
                <c:pt idx="1711">
                  <c:v>7/24/2006</c:v>
                </c:pt>
                <c:pt idx="1712">
                  <c:v>7/25/2006</c:v>
                </c:pt>
                <c:pt idx="1713">
                  <c:v>7/26/2006</c:v>
                </c:pt>
                <c:pt idx="1714">
                  <c:v>7/27/2006</c:v>
                </c:pt>
                <c:pt idx="1715">
                  <c:v>7/28/2006</c:v>
                </c:pt>
                <c:pt idx="1716">
                  <c:v>7/31/2006</c:v>
                </c:pt>
                <c:pt idx="1717">
                  <c:v>8/1/2006</c:v>
                </c:pt>
                <c:pt idx="1718">
                  <c:v>8/2/2006</c:v>
                </c:pt>
                <c:pt idx="1719">
                  <c:v>8/3/2006</c:v>
                </c:pt>
                <c:pt idx="1720">
                  <c:v>8/4/2006</c:v>
                </c:pt>
                <c:pt idx="1721">
                  <c:v>8/7/2006</c:v>
                </c:pt>
                <c:pt idx="1722">
                  <c:v>8/8/2006</c:v>
                </c:pt>
                <c:pt idx="1723">
                  <c:v>8/9/2006</c:v>
                </c:pt>
                <c:pt idx="1724">
                  <c:v>8/10/2006</c:v>
                </c:pt>
                <c:pt idx="1725">
                  <c:v>8/11/2006</c:v>
                </c:pt>
                <c:pt idx="1726">
                  <c:v>8/14/2006</c:v>
                </c:pt>
                <c:pt idx="1727">
                  <c:v>8/15/2006</c:v>
                </c:pt>
                <c:pt idx="1728">
                  <c:v>8/16/2006</c:v>
                </c:pt>
                <c:pt idx="1729">
                  <c:v>8/17/2006</c:v>
                </c:pt>
                <c:pt idx="1730">
                  <c:v>8/18/2006</c:v>
                </c:pt>
                <c:pt idx="1731">
                  <c:v>8/21/2006</c:v>
                </c:pt>
                <c:pt idx="1732">
                  <c:v>8/22/2006</c:v>
                </c:pt>
                <c:pt idx="1733">
                  <c:v>8/23/2006</c:v>
                </c:pt>
                <c:pt idx="1734">
                  <c:v>8/24/2006</c:v>
                </c:pt>
                <c:pt idx="1735">
                  <c:v>8/25/2006</c:v>
                </c:pt>
                <c:pt idx="1736">
                  <c:v>8/28/2006</c:v>
                </c:pt>
                <c:pt idx="1737">
                  <c:v>8/29/2006</c:v>
                </c:pt>
                <c:pt idx="1738">
                  <c:v>8/30/2006</c:v>
                </c:pt>
                <c:pt idx="1739">
                  <c:v>8/31/2006</c:v>
                </c:pt>
                <c:pt idx="1740">
                  <c:v>9/1/2006</c:v>
                </c:pt>
                <c:pt idx="1741">
                  <c:v>9/4/2006</c:v>
                </c:pt>
                <c:pt idx="1742">
                  <c:v>9/5/2006</c:v>
                </c:pt>
                <c:pt idx="1743">
                  <c:v>9/6/2006</c:v>
                </c:pt>
                <c:pt idx="1744">
                  <c:v>9/7/2006</c:v>
                </c:pt>
                <c:pt idx="1745">
                  <c:v>9/8/2006</c:v>
                </c:pt>
                <c:pt idx="1746">
                  <c:v>9/11/2006</c:v>
                </c:pt>
                <c:pt idx="1747">
                  <c:v>9/12/2006</c:v>
                </c:pt>
                <c:pt idx="1748">
                  <c:v>9/13/2006</c:v>
                </c:pt>
                <c:pt idx="1749">
                  <c:v>9/14/2006</c:v>
                </c:pt>
                <c:pt idx="1750">
                  <c:v>9/15/2006</c:v>
                </c:pt>
                <c:pt idx="1751">
                  <c:v>9/18/2006</c:v>
                </c:pt>
                <c:pt idx="1752">
                  <c:v>9/19/2006</c:v>
                </c:pt>
                <c:pt idx="1753">
                  <c:v>9/20/2006</c:v>
                </c:pt>
                <c:pt idx="1754">
                  <c:v>9/21/2006</c:v>
                </c:pt>
                <c:pt idx="1755">
                  <c:v>9/22/2006</c:v>
                </c:pt>
                <c:pt idx="1756">
                  <c:v>9/25/2006</c:v>
                </c:pt>
                <c:pt idx="1757">
                  <c:v>9/26/2006</c:v>
                </c:pt>
                <c:pt idx="1758">
                  <c:v>9/27/2006</c:v>
                </c:pt>
                <c:pt idx="1759">
                  <c:v>9/28/2006</c:v>
                </c:pt>
                <c:pt idx="1760">
                  <c:v>9/29/2006</c:v>
                </c:pt>
                <c:pt idx="1761">
                  <c:v>10/2/2006</c:v>
                </c:pt>
                <c:pt idx="1762">
                  <c:v>10/3/2006</c:v>
                </c:pt>
                <c:pt idx="1763">
                  <c:v>10/4/2006</c:v>
                </c:pt>
                <c:pt idx="1764">
                  <c:v>10/5/2006</c:v>
                </c:pt>
                <c:pt idx="1765">
                  <c:v>10/6/2006</c:v>
                </c:pt>
                <c:pt idx="1766">
                  <c:v>10/9/2006</c:v>
                </c:pt>
                <c:pt idx="1767">
                  <c:v>10/10/2006</c:v>
                </c:pt>
                <c:pt idx="1768">
                  <c:v>10/11/2006</c:v>
                </c:pt>
                <c:pt idx="1769">
                  <c:v>10/12/2006</c:v>
                </c:pt>
                <c:pt idx="1770">
                  <c:v>10/13/2006</c:v>
                </c:pt>
                <c:pt idx="1771">
                  <c:v>10/16/2006</c:v>
                </c:pt>
                <c:pt idx="1772">
                  <c:v>10/17/2006</c:v>
                </c:pt>
                <c:pt idx="1773">
                  <c:v>10/18/2006</c:v>
                </c:pt>
                <c:pt idx="1774">
                  <c:v>10/19/2006</c:v>
                </c:pt>
                <c:pt idx="1775">
                  <c:v>10/20/2006</c:v>
                </c:pt>
                <c:pt idx="1776">
                  <c:v>10/23/2006</c:v>
                </c:pt>
                <c:pt idx="1777">
                  <c:v>10/24/2006</c:v>
                </c:pt>
                <c:pt idx="1778">
                  <c:v>10/25/2006</c:v>
                </c:pt>
                <c:pt idx="1779">
                  <c:v>10/26/2006</c:v>
                </c:pt>
                <c:pt idx="1780">
                  <c:v>10/27/2006</c:v>
                </c:pt>
                <c:pt idx="1781">
                  <c:v>10/30/2006</c:v>
                </c:pt>
                <c:pt idx="1782">
                  <c:v>10/31/2006</c:v>
                </c:pt>
                <c:pt idx="1783">
                  <c:v>11/1/2006</c:v>
                </c:pt>
                <c:pt idx="1784">
                  <c:v>11/2/2006</c:v>
                </c:pt>
                <c:pt idx="1785">
                  <c:v>11/3/2006</c:v>
                </c:pt>
                <c:pt idx="1786">
                  <c:v>11/6/2006</c:v>
                </c:pt>
                <c:pt idx="1787">
                  <c:v>11/7/2006</c:v>
                </c:pt>
                <c:pt idx="1788">
                  <c:v>11/8/2006</c:v>
                </c:pt>
                <c:pt idx="1789">
                  <c:v>11/9/2006</c:v>
                </c:pt>
                <c:pt idx="1790">
                  <c:v>11/10/2006</c:v>
                </c:pt>
                <c:pt idx="1791">
                  <c:v>11/13/2006</c:v>
                </c:pt>
                <c:pt idx="1792">
                  <c:v>11/14/2006</c:v>
                </c:pt>
                <c:pt idx="1793">
                  <c:v>11/15/2006</c:v>
                </c:pt>
                <c:pt idx="1794">
                  <c:v>11/16/2006</c:v>
                </c:pt>
                <c:pt idx="1795">
                  <c:v>11/17/2006</c:v>
                </c:pt>
                <c:pt idx="1796">
                  <c:v>11/20/2006</c:v>
                </c:pt>
                <c:pt idx="1797">
                  <c:v>11/21/2006</c:v>
                </c:pt>
                <c:pt idx="1798">
                  <c:v>11/22/2006</c:v>
                </c:pt>
                <c:pt idx="1799">
                  <c:v>11/23/2006</c:v>
                </c:pt>
                <c:pt idx="1800">
                  <c:v>11/24/2006</c:v>
                </c:pt>
                <c:pt idx="1801">
                  <c:v>11/27/2006</c:v>
                </c:pt>
                <c:pt idx="1802">
                  <c:v>11/28/2006</c:v>
                </c:pt>
                <c:pt idx="1803">
                  <c:v>11/29/2006</c:v>
                </c:pt>
                <c:pt idx="1804">
                  <c:v>11/30/2006</c:v>
                </c:pt>
                <c:pt idx="1805">
                  <c:v>12/1/2006</c:v>
                </c:pt>
                <c:pt idx="1806">
                  <c:v>12/4/2006</c:v>
                </c:pt>
                <c:pt idx="1807">
                  <c:v>12/5/2006</c:v>
                </c:pt>
                <c:pt idx="1808">
                  <c:v>12/6/2006</c:v>
                </c:pt>
                <c:pt idx="1809">
                  <c:v>12/7/2006</c:v>
                </c:pt>
                <c:pt idx="1810">
                  <c:v>12/8/2006</c:v>
                </c:pt>
                <c:pt idx="1811">
                  <c:v>12/11/2006</c:v>
                </c:pt>
                <c:pt idx="1812">
                  <c:v>12/12/2006</c:v>
                </c:pt>
                <c:pt idx="1813">
                  <c:v>12/13/2006</c:v>
                </c:pt>
                <c:pt idx="1814">
                  <c:v>12/14/2006</c:v>
                </c:pt>
                <c:pt idx="1815">
                  <c:v>12/15/2006</c:v>
                </c:pt>
                <c:pt idx="1816">
                  <c:v>12/18/2006</c:v>
                </c:pt>
                <c:pt idx="1817">
                  <c:v>12/19/2006</c:v>
                </c:pt>
                <c:pt idx="1818">
                  <c:v>12/20/2006</c:v>
                </c:pt>
                <c:pt idx="1819">
                  <c:v>12/21/2006</c:v>
                </c:pt>
                <c:pt idx="1820">
                  <c:v>12/22/2006</c:v>
                </c:pt>
                <c:pt idx="1821">
                  <c:v>12/25/2006</c:v>
                </c:pt>
                <c:pt idx="1822">
                  <c:v>12/26/2006</c:v>
                </c:pt>
                <c:pt idx="1823">
                  <c:v>12/27/2006</c:v>
                </c:pt>
                <c:pt idx="1824">
                  <c:v>12/28/2006</c:v>
                </c:pt>
                <c:pt idx="1825">
                  <c:v>12/29/2006</c:v>
                </c:pt>
                <c:pt idx="1826">
                  <c:v>1/1/2007</c:v>
                </c:pt>
                <c:pt idx="1827">
                  <c:v>1/2/2007</c:v>
                </c:pt>
                <c:pt idx="1828">
                  <c:v>1/3/2007</c:v>
                </c:pt>
                <c:pt idx="1829">
                  <c:v>1/4/2007</c:v>
                </c:pt>
                <c:pt idx="1830">
                  <c:v>1/5/2007</c:v>
                </c:pt>
                <c:pt idx="1831">
                  <c:v>1/8/2007</c:v>
                </c:pt>
                <c:pt idx="1832">
                  <c:v>1/9/2007</c:v>
                </c:pt>
                <c:pt idx="1833">
                  <c:v>1/10/2007</c:v>
                </c:pt>
                <c:pt idx="1834">
                  <c:v>1/11/2007</c:v>
                </c:pt>
                <c:pt idx="1835">
                  <c:v>1/12/2007</c:v>
                </c:pt>
                <c:pt idx="1836">
                  <c:v>1/15/2007</c:v>
                </c:pt>
                <c:pt idx="1837">
                  <c:v>1/16/2007</c:v>
                </c:pt>
                <c:pt idx="1838">
                  <c:v>1/17/2007</c:v>
                </c:pt>
                <c:pt idx="1839">
                  <c:v>1/18/2007</c:v>
                </c:pt>
                <c:pt idx="1840">
                  <c:v>1/19/2007</c:v>
                </c:pt>
                <c:pt idx="1841">
                  <c:v>1/22/2007</c:v>
                </c:pt>
                <c:pt idx="1842">
                  <c:v>1/23/2007</c:v>
                </c:pt>
                <c:pt idx="1843">
                  <c:v>1/24/2007</c:v>
                </c:pt>
                <c:pt idx="1844">
                  <c:v>1/25/2007</c:v>
                </c:pt>
                <c:pt idx="1845">
                  <c:v>1/26/2007</c:v>
                </c:pt>
                <c:pt idx="1846">
                  <c:v>1/29/2007</c:v>
                </c:pt>
                <c:pt idx="1847">
                  <c:v>1/30/2007</c:v>
                </c:pt>
                <c:pt idx="1848">
                  <c:v>1/31/2007</c:v>
                </c:pt>
                <c:pt idx="1849">
                  <c:v>2/1/2007</c:v>
                </c:pt>
                <c:pt idx="1850">
                  <c:v>2/2/2007</c:v>
                </c:pt>
                <c:pt idx="1851">
                  <c:v>2/5/2007</c:v>
                </c:pt>
                <c:pt idx="1852">
                  <c:v>2/6/2007</c:v>
                </c:pt>
                <c:pt idx="1853">
                  <c:v>2/7/2007</c:v>
                </c:pt>
                <c:pt idx="1854">
                  <c:v>2/8/2007</c:v>
                </c:pt>
                <c:pt idx="1855">
                  <c:v>2/9/2007</c:v>
                </c:pt>
                <c:pt idx="1856">
                  <c:v>2/12/2007</c:v>
                </c:pt>
                <c:pt idx="1857">
                  <c:v>2/13/2007</c:v>
                </c:pt>
                <c:pt idx="1858">
                  <c:v>2/14/2007</c:v>
                </c:pt>
                <c:pt idx="1859">
                  <c:v>2/15/2007</c:v>
                </c:pt>
                <c:pt idx="1860">
                  <c:v>2/16/2007</c:v>
                </c:pt>
                <c:pt idx="1861">
                  <c:v>2/19/2007</c:v>
                </c:pt>
                <c:pt idx="1862">
                  <c:v>2/20/2007</c:v>
                </c:pt>
                <c:pt idx="1863">
                  <c:v>2/21/2007</c:v>
                </c:pt>
                <c:pt idx="1864">
                  <c:v>2/22/2007</c:v>
                </c:pt>
                <c:pt idx="1865">
                  <c:v>2/23/2007</c:v>
                </c:pt>
                <c:pt idx="1866">
                  <c:v>2/26/2007</c:v>
                </c:pt>
                <c:pt idx="1867">
                  <c:v>2/27/2007</c:v>
                </c:pt>
                <c:pt idx="1868">
                  <c:v>2/28/2007</c:v>
                </c:pt>
                <c:pt idx="1869">
                  <c:v>3/1/2007</c:v>
                </c:pt>
                <c:pt idx="1870">
                  <c:v>3/2/2007</c:v>
                </c:pt>
                <c:pt idx="1871">
                  <c:v>3/5/2007</c:v>
                </c:pt>
                <c:pt idx="1872">
                  <c:v>3/6/2007</c:v>
                </c:pt>
                <c:pt idx="1873">
                  <c:v>3/7/2007</c:v>
                </c:pt>
                <c:pt idx="1874">
                  <c:v>3/8/2007</c:v>
                </c:pt>
                <c:pt idx="1875">
                  <c:v>3/9/2007</c:v>
                </c:pt>
                <c:pt idx="1876">
                  <c:v>3/12/2007</c:v>
                </c:pt>
                <c:pt idx="1877">
                  <c:v>3/13/2007</c:v>
                </c:pt>
                <c:pt idx="1878">
                  <c:v>3/14/2007</c:v>
                </c:pt>
                <c:pt idx="1879">
                  <c:v>3/15/2007</c:v>
                </c:pt>
                <c:pt idx="1880">
                  <c:v>3/16/2007</c:v>
                </c:pt>
                <c:pt idx="1881">
                  <c:v>3/19/2007</c:v>
                </c:pt>
                <c:pt idx="1882">
                  <c:v>3/20/2007</c:v>
                </c:pt>
                <c:pt idx="1883">
                  <c:v>3/21/2007</c:v>
                </c:pt>
                <c:pt idx="1884">
                  <c:v>3/22/2007</c:v>
                </c:pt>
                <c:pt idx="1885">
                  <c:v>3/23/2007</c:v>
                </c:pt>
                <c:pt idx="1886">
                  <c:v>3/26/2007</c:v>
                </c:pt>
                <c:pt idx="1887">
                  <c:v>3/27/2007</c:v>
                </c:pt>
                <c:pt idx="1888">
                  <c:v>3/28/2007</c:v>
                </c:pt>
                <c:pt idx="1889">
                  <c:v>3/29/2007</c:v>
                </c:pt>
                <c:pt idx="1890">
                  <c:v>3/30/2007</c:v>
                </c:pt>
                <c:pt idx="1891">
                  <c:v>4/2/2007</c:v>
                </c:pt>
                <c:pt idx="1892">
                  <c:v>4/3/2007</c:v>
                </c:pt>
                <c:pt idx="1893">
                  <c:v>4/4/2007</c:v>
                </c:pt>
                <c:pt idx="1894">
                  <c:v>4/5/2007</c:v>
                </c:pt>
                <c:pt idx="1895">
                  <c:v>4/6/2007</c:v>
                </c:pt>
                <c:pt idx="1896">
                  <c:v>4/9/2007</c:v>
                </c:pt>
                <c:pt idx="1897">
                  <c:v>4/10/2007</c:v>
                </c:pt>
                <c:pt idx="1898">
                  <c:v>4/11/2007</c:v>
                </c:pt>
                <c:pt idx="1899">
                  <c:v>4/12/2007</c:v>
                </c:pt>
                <c:pt idx="1900">
                  <c:v>4/13/2007</c:v>
                </c:pt>
                <c:pt idx="1901">
                  <c:v>4/16/2007</c:v>
                </c:pt>
                <c:pt idx="1902">
                  <c:v>4/17/2007</c:v>
                </c:pt>
                <c:pt idx="1903">
                  <c:v>4/18/2007</c:v>
                </c:pt>
                <c:pt idx="1904">
                  <c:v>4/19/2007</c:v>
                </c:pt>
                <c:pt idx="1905">
                  <c:v>4/20/2007</c:v>
                </c:pt>
                <c:pt idx="1906">
                  <c:v>4/23/2007</c:v>
                </c:pt>
                <c:pt idx="1907">
                  <c:v>4/24/2007</c:v>
                </c:pt>
                <c:pt idx="1908">
                  <c:v>4/25/2007</c:v>
                </c:pt>
                <c:pt idx="1909">
                  <c:v>4/26/2007</c:v>
                </c:pt>
                <c:pt idx="1910">
                  <c:v>4/27/2007</c:v>
                </c:pt>
                <c:pt idx="1911">
                  <c:v>4/30/2007</c:v>
                </c:pt>
                <c:pt idx="1912">
                  <c:v>5/1/2007</c:v>
                </c:pt>
                <c:pt idx="1913">
                  <c:v>5/2/2007</c:v>
                </c:pt>
                <c:pt idx="1914">
                  <c:v>5/3/2007</c:v>
                </c:pt>
                <c:pt idx="1915">
                  <c:v>5/4/2007</c:v>
                </c:pt>
                <c:pt idx="1916">
                  <c:v>5/7/2007</c:v>
                </c:pt>
                <c:pt idx="1917">
                  <c:v>5/8/2007</c:v>
                </c:pt>
                <c:pt idx="1918">
                  <c:v>5/9/2007</c:v>
                </c:pt>
                <c:pt idx="1919">
                  <c:v>5/10/2007</c:v>
                </c:pt>
                <c:pt idx="1920">
                  <c:v>5/11/2007</c:v>
                </c:pt>
                <c:pt idx="1921">
                  <c:v>5/14/2007</c:v>
                </c:pt>
                <c:pt idx="1922">
                  <c:v>5/15/2007</c:v>
                </c:pt>
                <c:pt idx="1923">
                  <c:v>5/16/2007</c:v>
                </c:pt>
                <c:pt idx="1924">
                  <c:v>5/17/2007</c:v>
                </c:pt>
                <c:pt idx="1925">
                  <c:v>5/18/2007</c:v>
                </c:pt>
                <c:pt idx="1926">
                  <c:v>5/21/2007</c:v>
                </c:pt>
                <c:pt idx="1927">
                  <c:v>5/22/2007</c:v>
                </c:pt>
                <c:pt idx="1928">
                  <c:v>5/23/2007</c:v>
                </c:pt>
                <c:pt idx="1929">
                  <c:v>5/24/2007</c:v>
                </c:pt>
                <c:pt idx="1930">
                  <c:v>5/25/2007</c:v>
                </c:pt>
                <c:pt idx="1931">
                  <c:v>5/28/2007</c:v>
                </c:pt>
                <c:pt idx="1932">
                  <c:v>5/29/2007</c:v>
                </c:pt>
                <c:pt idx="1933">
                  <c:v>5/30/2007</c:v>
                </c:pt>
                <c:pt idx="1934">
                  <c:v>5/31/2007</c:v>
                </c:pt>
                <c:pt idx="1935">
                  <c:v>6/1/2007</c:v>
                </c:pt>
                <c:pt idx="1936">
                  <c:v>6/4/2007</c:v>
                </c:pt>
                <c:pt idx="1937">
                  <c:v>6/5/2007</c:v>
                </c:pt>
                <c:pt idx="1938">
                  <c:v>6/6/2007</c:v>
                </c:pt>
                <c:pt idx="1939">
                  <c:v>6/7/2007</c:v>
                </c:pt>
                <c:pt idx="1940">
                  <c:v>6/8/2007</c:v>
                </c:pt>
                <c:pt idx="1941">
                  <c:v>6/11/2007</c:v>
                </c:pt>
                <c:pt idx="1942">
                  <c:v>6/12/2007</c:v>
                </c:pt>
                <c:pt idx="1943">
                  <c:v>6/13/2007</c:v>
                </c:pt>
                <c:pt idx="1944">
                  <c:v>6/14/2007</c:v>
                </c:pt>
                <c:pt idx="1945">
                  <c:v>6/15/2007</c:v>
                </c:pt>
                <c:pt idx="1946">
                  <c:v>6/18/2007</c:v>
                </c:pt>
                <c:pt idx="1947">
                  <c:v>6/19/2007</c:v>
                </c:pt>
                <c:pt idx="1948">
                  <c:v>6/20/2007</c:v>
                </c:pt>
                <c:pt idx="1949">
                  <c:v>6/21/2007</c:v>
                </c:pt>
                <c:pt idx="1950">
                  <c:v>6/22/2007</c:v>
                </c:pt>
                <c:pt idx="1951">
                  <c:v>6/25/2007</c:v>
                </c:pt>
                <c:pt idx="1952">
                  <c:v>6/26/2007</c:v>
                </c:pt>
                <c:pt idx="1953">
                  <c:v>6/27/2007</c:v>
                </c:pt>
                <c:pt idx="1954">
                  <c:v>6/28/2007</c:v>
                </c:pt>
                <c:pt idx="1955">
                  <c:v>6/29/2007</c:v>
                </c:pt>
                <c:pt idx="1956">
                  <c:v>7/2/2007</c:v>
                </c:pt>
                <c:pt idx="1957">
                  <c:v>7/3/2007</c:v>
                </c:pt>
                <c:pt idx="1958">
                  <c:v>7/4/2007</c:v>
                </c:pt>
                <c:pt idx="1959">
                  <c:v>7/5/2007</c:v>
                </c:pt>
                <c:pt idx="1960">
                  <c:v>7/6/2007</c:v>
                </c:pt>
                <c:pt idx="1961">
                  <c:v>7/9/2007</c:v>
                </c:pt>
                <c:pt idx="1962">
                  <c:v>7/10/2007</c:v>
                </c:pt>
                <c:pt idx="1963">
                  <c:v>7/11/2007</c:v>
                </c:pt>
                <c:pt idx="1964">
                  <c:v>7/12/2007</c:v>
                </c:pt>
                <c:pt idx="1965">
                  <c:v>7/13/2007</c:v>
                </c:pt>
                <c:pt idx="1966">
                  <c:v>7/16/2007</c:v>
                </c:pt>
                <c:pt idx="1967">
                  <c:v>7/17/2007</c:v>
                </c:pt>
                <c:pt idx="1968">
                  <c:v>7/18/2007</c:v>
                </c:pt>
                <c:pt idx="1969">
                  <c:v>7/19/2007</c:v>
                </c:pt>
                <c:pt idx="1970">
                  <c:v>7/20/2007</c:v>
                </c:pt>
                <c:pt idx="1971">
                  <c:v>7/23/2007</c:v>
                </c:pt>
                <c:pt idx="1972">
                  <c:v>7/24/2007</c:v>
                </c:pt>
                <c:pt idx="1973">
                  <c:v>7/25/2007</c:v>
                </c:pt>
                <c:pt idx="1974">
                  <c:v>7/26/2007</c:v>
                </c:pt>
                <c:pt idx="1975">
                  <c:v>7/27/2007</c:v>
                </c:pt>
                <c:pt idx="1976">
                  <c:v>7/30/2007</c:v>
                </c:pt>
                <c:pt idx="1977">
                  <c:v>7/31/2007</c:v>
                </c:pt>
                <c:pt idx="1978">
                  <c:v>8/1/2007</c:v>
                </c:pt>
                <c:pt idx="1979">
                  <c:v>8/2/2007</c:v>
                </c:pt>
                <c:pt idx="1980">
                  <c:v>8/3/2007</c:v>
                </c:pt>
                <c:pt idx="1981">
                  <c:v>8/6/2007</c:v>
                </c:pt>
                <c:pt idx="1982">
                  <c:v>8/7/2007</c:v>
                </c:pt>
                <c:pt idx="1983">
                  <c:v>8/8/2007</c:v>
                </c:pt>
                <c:pt idx="1984">
                  <c:v>8/9/2007</c:v>
                </c:pt>
                <c:pt idx="1985">
                  <c:v>8/10/2007</c:v>
                </c:pt>
                <c:pt idx="1986">
                  <c:v>8/13/2007</c:v>
                </c:pt>
                <c:pt idx="1987">
                  <c:v>8/14/2007</c:v>
                </c:pt>
                <c:pt idx="1988">
                  <c:v>8/15/2007</c:v>
                </c:pt>
                <c:pt idx="1989">
                  <c:v>8/16/2007</c:v>
                </c:pt>
                <c:pt idx="1990">
                  <c:v>8/17/2007</c:v>
                </c:pt>
                <c:pt idx="1991">
                  <c:v>8/20/2007</c:v>
                </c:pt>
                <c:pt idx="1992">
                  <c:v>8/21/2007</c:v>
                </c:pt>
                <c:pt idx="1993">
                  <c:v>8/22/2007</c:v>
                </c:pt>
                <c:pt idx="1994">
                  <c:v>8/23/2007</c:v>
                </c:pt>
                <c:pt idx="1995">
                  <c:v>8/24/2007</c:v>
                </c:pt>
                <c:pt idx="1996">
                  <c:v>8/27/2007</c:v>
                </c:pt>
                <c:pt idx="1997">
                  <c:v>8/28/2007</c:v>
                </c:pt>
                <c:pt idx="1998">
                  <c:v>8/29/2007</c:v>
                </c:pt>
                <c:pt idx="1999">
                  <c:v>8/30/2007</c:v>
                </c:pt>
                <c:pt idx="2000">
                  <c:v>8/31/2007</c:v>
                </c:pt>
                <c:pt idx="2001">
                  <c:v>9/3/2006</c:v>
                </c:pt>
                <c:pt idx="2002">
                  <c:v>9/4/2007</c:v>
                </c:pt>
                <c:pt idx="2003">
                  <c:v>9/5/2007</c:v>
                </c:pt>
                <c:pt idx="2004">
                  <c:v>9/6/2007</c:v>
                </c:pt>
                <c:pt idx="2005">
                  <c:v>9/7/2007</c:v>
                </c:pt>
                <c:pt idx="2006">
                  <c:v>9/10/2007</c:v>
                </c:pt>
                <c:pt idx="2007">
                  <c:v>9/11/2007</c:v>
                </c:pt>
                <c:pt idx="2008">
                  <c:v>9/12/2007</c:v>
                </c:pt>
                <c:pt idx="2009">
                  <c:v>9/13/2007</c:v>
                </c:pt>
                <c:pt idx="2010">
                  <c:v>9/14/2007</c:v>
                </c:pt>
                <c:pt idx="2011">
                  <c:v>9/17/2007</c:v>
                </c:pt>
                <c:pt idx="2012">
                  <c:v>9/18/2007</c:v>
                </c:pt>
                <c:pt idx="2013">
                  <c:v>9/19/2007</c:v>
                </c:pt>
                <c:pt idx="2014">
                  <c:v>9/20/2007</c:v>
                </c:pt>
                <c:pt idx="2015">
                  <c:v>9/21/2007</c:v>
                </c:pt>
                <c:pt idx="2016">
                  <c:v>9/24/2007</c:v>
                </c:pt>
                <c:pt idx="2017">
                  <c:v>9/25/2007</c:v>
                </c:pt>
                <c:pt idx="2018">
                  <c:v>9/26/2007</c:v>
                </c:pt>
                <c:pt idx="2019">
                  <c:v>9/27/2007</c:v>
                </c:pt>
                <c:pt idx="2020">
                  <c:v>9/28/2007</c:v>
                </c:pt>
                <c:pt idx="2021">
                  <c:v>10/1/2007</c:v>
                </c:pt>
                <c:pt idx="2022">
                  <c:v>10/2/2007</c:v>
                </c:pt>
                <c:pt idx="2023">
                  <c:v>10/3/2007</c:v>
                </c:pt>
                <c:pt idx="2024">
                  <c:v>10/4/2007</c:v>
                </c:pt>
                <c:pt idx="2025">
                  <c:v>10/5/2007</c:v>
                </c:pt>
                <c:pt idx="2026">
                  <c:v>10/8/2007</c:v>
                </c:pt>
                <c:pt idx="2027">
                  <c:v>10/9/2007</c:v>
                </c:pt>
                <c:pt idx="2028">
                  <c:v>10/10/2007</c:v>
                </c:pt>
                <c:pt idx="2029">
                  <c:v>10/11/2007</c:v>
                </c:pt>
                <c:pt idx="2030">
                  <c:v>10/12/2007</c:v>
                </c:pt>
                <c:pt idx="2031">
                  <c:v>10/15/2007</c:v>
                </c:pt>
                <c:pt idx="2032">
                  <c:v>10/16/2007</c:v>
                </c:pt>
                <c:pt idx="2033">
                  <c:v>10/17/2007</c:v>
                </c:pt>
                <c:pt idx="2034">
                  <c:v>10/18/2007</c:v>
                </c:pt>
                <c:pt idx="2035">
                  <c:v>10/19/2007</c:v>
                </c:pt>
                <c:pt idx="2036">
                  <c:v>10/22/2007</c:v>
                </c:pt>
                <c:pt idx="2037">
                  <c:v>10/23/2007</c:v>
                </c:pt>
                <c:pt idx="2038">
                  <c:v>10/24/2007</c:v>
                </c:pt>
                <c:pt idx="2039">
                  <c:v>10/25/2007</c:v>
                </c:pt>
                <c:pt idx="2040">
                  <c:v>10/26/2007</c:v>
                </c:pt>
                <c:pt idx="2041">
                  <c:v>10/29/2007</c:v>
                </c:pt>
                <c:pt idx="2042">
                  <c:v>10/30/2007</c:v>
                </c:pt>
                <c:pt idx="2043">
                  <c:v>10/31/2007</c:v>
                </c:pt>
                <c:pt idx="2044">
                  <c:v>11/1/2007</c:v>
                </c:pt>
                <c:pt idx="2045">
                  <c:v>11/2/2007</c:v>
                </c:pt>
                <c:pt idx="2046">
                  <c:v>11/5/2007</c:v>
                </c:pt>
                <c:pt idx="2047">
                  <c:v>11/6/2007</c:v>
                </c:pt>
                <c:pt idx="2048">
                  <c:v>11/7/2007</c:v>
                </c:pt>
                <c:pt idx="2049">
                  <c:v>11/8/2007</c:v>
                </c:pt>
                <c:pt idx="2050">
                  <c:v>11/9/2007</c:v>
                </c:pt>
                <c:pt idx="2051">
                  <c:v>11/12/2007</c:v>
                </c:pt>
                <c:pt idx="2052">
                  <c:v>11/13/2007</c:v>
                </c:pt>
                <c:pt idx="2053">
                  <c:v>11/14/2007</c:v>
                </c:pt>
                <c:pt idx="2054">
                  <c:v>11/15/2007</c:v>
                </c:pt>
                <c:pt idx="2055">
                  <c:v>11/16/2007</c:v>
                </c:pt>
                <c:pt idx="2056">
                  <c:v>11/19/2007</c:v>
                </c:pt>
                <c:pt idx="2057">
                  <c:v>11/20/2007</c:v>
                </c:pt>
                <c:pt idx="2058">
                  <c:v>11/21/2007</c:v>
                </c:pt>
                <c:pt idx="2059">
                  <c:v>11/22/2007</c:v>
                </c:pt>
                <c:pt idx="2060">
                  <c:v>11/23/2007</c:v>
                </c:pt>
                <c:pt idx="2061">
                  <c:v>11/26/2007</c:v>
                </c:pt>
                <c:pt idx="2062">
                  <c:v>11/27/2007</c:v>
                </c:pt>
                <c:pt idx="2063">
                  <c:v>11/28/2007</c:v>
                </c:pt>
                <c:pt idx="2064">
                  <c:v>11/29/2007</c:v>
                </c:pt>
                <c:pt idx="2065">
                  <c:v>11/30/2007</c:v>
                </c:pt>
                <c:pt idx="2066">
                  <c:v>12/3/2007</c:v>
                </c:pt>
                <c:pt idx="2067">
                  <c:v>12/4/2007</c:v>
                </c:pt>
                <c:pt idx="2068">
                  <c:v>12/5/2007</c:v>
                </c:pt>
                <c:pt idx="2069">
                  <c:v>12/6/2007</c:v>
                </c:pt>
                <c:pt idx="2070">
                  <c:v>12/7/2007</c:v>
                </c:pt>
                <c:pt idx="2071">
                  <c:v>12/10/2007</c:v>
                </c:pt>
                <c:pt idx="2072">
                  <c:v>12/11/2007</c:v>
                </c:pt>
                <c:pt idx="2073">
                  <c:v>12/12/2007</c:v>
                </c:pt>
                <c:pt idx="2074">
                  <c:v>12/13/2007</c:v>
                </c:pt>
                <c:pt idx="2075">
                  <c:v>12/14/2007</c:v>
                </c:pt>
                <c:pt idx="2076">
                  <c:v>12/17/2007</c:v>
                </c:pt>
                <c:pt idx="2077">
                  <c:v>12/18/2007</c:v>
                </c:pt>
                <c:pt idx="2078">
                  <c:v>12/19/2007</c:v>
                </c:pt>
                <c:pt idx="2079">
                  <c:v>12/20/2007</c:v>
                </c:pt>
                <c:pt idx="2080">
                  <c:v>12/21/2007</c:v>
                </c:pt>
                <c:pt idx="2081">
                  <c:v>12/24/2007</c:v>
                </c:pt>
                <c:pt idx="2082">
                  <c:v>12/25/2007</c:v>
                </c:pt>
                <c:pt idx="2083">
                  <c:v>12/26/2007</c:v>
                </c:pt>
                <c:pt idx="2084">
                  <c:v>12/27/2007</c:v>
                </c:pt>
                <c:pt idx="2085">
                  <c:v>12/28/2007</c:v>
                </c:pt>
                <c:pt idx="2086">
                  <c:v>12/31/2007</c:v>
                </c:pt>
                <c:pt idx="2087">
                  <c:v>1/1/2008</c:v>
                </c:pt>
                <c:pt idx="2088">
                  <c:v>1/2/2008</c:v>
                </c:pt>
                <c:pt idx="2089">
                  <c:v>1/3/2008</c:v>
                </c:pt>
                <c:pt idx="2090">
                  <c:v>1/4/2008</c:v>
                </c:pt>
                <c:pt idx="2091">
                  <c:v>1/7/2008</c:v>
                </c:pt>
                <c:pt idx="2092">
                  <c:v>1/8/2008</c:v>
                </c:pt>
                <c:pt idx="2093">
                  <c:v>1/9/2008</c:v>
                </c:pt>
                <c:pt idx="2094">
                  <c:v>1/10/2008</c:v>
                </c:pt>
                <c:pt idx="2095">
                  <c:v>1/11/2008</c:v>
                </c:pt>
                <c:pt idx="2096">
                  <c:v>1/14/2008</c:v>
                </c:pt>
                <c:pt idx="2097">
                  <c:v>1/15/2008</c:v>
                </c:pt>
                <c:pt idx="2098">
                  <c:v>1/16/2008</c:v>
                </c:pt>
                <c:pt idx="2099">
                  <c:v>1/17/2008</c:v>
                </c:pt>
                <c:pt idx="2100">
                  <c:v>1/18/2008</c:v>
                </c:pt>
                <c:pt idx="2101">
                  <c:v>1/21/2008</c:v>
                </c:pt>
                <c:pt idx="2102">
                  <c:v>1/22/2008</c:v>
                </c:pt>
                <c:pt idx="2103">
                  <c:v>1/23/2008</c:v>
                </c:pt>
                <c:pt idx="2104">
                  <c:v>1/24/2008</c:v>
                </c:pt>
                <c:pt idx="2105">
                  <c:v>1/25/2008</c:v>
                </c:pt>
                <c:pt idx="2106">
                  <c:v>1/28/2008</c:v>
                </c:pt>
                <c:pt idx="2107">
                  <c:v>1/29/2008</c:v>
                </c:pt>
                <c:pt idx="2108">
                  <c:v>1/30/2008</c:v>
                </c:pt>
                <c:pt idx="2109">
                  <c:v>1/31/2008</c:v>
                </c:pt>
                <c:pt idx="2110">
                  <c:v>2/1/2008</c:v>
                </c:pt>
                <c:pt idx="2111">
                  <c:v>2/4/2008</c:v>
                </c:pt>
                <c:pt idx="2112">
                  <c:v>2/5/2008</c:v>
                </c:pt>
                <c:pt idx="2113">
                  <c:v>2/6/2008</c:v>
                </c:pt>
                <c:pt idx="2114">
                  <c:v>2/7/2008</c:v>
                </c:pt>
                <c:pt idx="2115">
                  <c:v>2/8/2008</c:v>
                </c:pt>
                <c:pt idx="2116">
                  <c:v>2/11/2008</c:v>
                </c:pt>
                <c:pt idx="2117">
                  <c:v>2/12/2008</c:v>
                </c:pt>
                <c:pt idx="2118">
                  <c:v>2/13/2008</c:v>
                </c:pt>
                <c:pt idx="2119">
                  <c:v>2/14/2008</c:v>
                </c:pt>
                <c:pt idx="2120">
                  <c:v>2/15/2008</c:v>
                </c:pt>
                <c:pt idx="2121">
                  <c:v>2/18/2008</c:v>
                </c:pt>
                <c:pt idx="2122">
                  <c:v>2/19/2008</c:v>
                </c:pt>
                <c:pt idx="2123">
                  <c:v>2/20/2008</c:v>
                </c:pt>
                <c:pt idx="2124">
                  <c:v>2/21/2008</c:v>
                </c:pt>
                <c:pt idx="2125">
                  <c:v>2/22/2008</c:v>
                </c:pt>
                <c:pt idx="2126">
                  <c:v>2/25/2008</c:v>
                </c:pt>
                <c:pt idx="2127">
                  <c:v>2/26/2008</c:v>
                </c:pt>
                <c:pt idx="2128">
                  <c:v>2/27/2008</c:v>
                </c:pt>
                <c:pt idx="2129">
                  <c:v>2/28/2008</c:v>
                </c:pt>
                <c:pt idx="2130">
                  <c:v>2/29/2008</c:v>
                </c:pt>
                <c:pt idx="2131">
                  <c:v>3/3/2008</c:v>
                </c:pt>
                <c:pt idx="2132">
                  <c:v>3/4/2008</c:v>
                </c:pt>
                <c:pt idx="2133">
                  <c:v>3/5/2008</c:v>
                </c:pt>
                <c:pt idx="2134">
                  <c:v>3/6/2008</c:v>
                </c:pt>
                <c:pt idx="2135">
                  <c:v>3/7/2008</c:v>
                </c:pt>
                <c:pt idx="2136">
                  <c:v>3/10/2008</c:v>
                </c:pt>
                <c:pt idx="2137">
                  <c:v>3/11/2008</c:v>
                </c:pt>
                <c:pt idx="2138">
                  <c:v>3/12/2008</c:v>
                </c:pt>
                <c:pt idx="2139">
                  <c:v>3/13/2008</c:v>
                </c:pt>
                <c:pt idx="2140">
                  <c:v>3/14/2008</c:v>
                </c:pt>
                <c:pt idx="2141">
                  <c:v>3/17/2008</c:v>
                </c:pt>
                <c:pt idx="2142">
                  <c:v>3/18/2008</c:v>
                </c:pt>
                <c:pt idx="2143">
                  <c:v>3/19/2008</c:v>
                </c:pt>
                <c:pt idx="2144">
                  <c:v>3/20/2008</c:v>
                </c:pt>
                <c:pt idx="2145">
                  <c:v>3/21/2008</c:v>
                </c:pt>
                <c:pt idx="2146">
                  <c:v>3/24/2008</c:v>
                </c:pt>
                <c:pt idx="2147">
                  <c:v>3/25/2008</c:v>
                </c:pt>
                <c:pt idx="2148">
                  <c:v>3/26/2008</c:v>
                </c:pt>
                <c:pt idx="2149">
                  <c:v>3/27/2008</c:v>
                </c:pt>
                <c:pt idx="2150">
                  <c:v>3/28/2008</c:v>
                </c:pt>
                <c:pt idx="2151">
                  <c:v>3/31/2008</c:v>
                </c:pt>
                <c:pt idx="2152">
                  <c:v>4/1/2008</c:v>
                </c:pt>
                <c:pt idx="2153">
                  <c:v>4/2/2008</c:v>
                </c:pt>
                <c:pt idx="2154">
                  <c:v>4/3/2008</c:v>
                </c:pt>
                <c:pt idx="2155">
                  <c:v>4/4/2008</c:v>
                </c:pt>
                <c:pt idx="2156">
                  <c:v>4/7/2008</c:v>
                </c:pt>
                <c:pt idx="2157">
                  <c:v>4/8/2008</c:v>
                </c:pt>
                <c:pt idx="2158">
                  <c:v>4/9/2008</c:v>
                </c:pt>
                <c:pt idx="2159">
                  <c:v>4/10/2008</c:v>
                </c:pt>
                <c:pt idx="2160">
                  <c:v>4/11/2008</c:v>
                </c:pt>
                <c:pt idx="2161">
                  <c:v>4/14/2008</c:v>
                </c:pt>
                <c:pt idx="2162">
                  <c:v>4/15/2008</c:v>
                </c:pt>
                <c:pt idx="2163">
                  <c:v>4/16/2008</c:v>
                </c:pt>
                <c:pt idx="2164">
                  <c:v>4/17/2008</c:v>
                </c:pt>
                <c:pt idx="2165">
                  <c:v>4/18/2008</c:v>
                </c:pt>
                <c:pt idx="2166">
                  <c:v>4/21/2008</c:v>
                </c:pt>
                <c:pt idx="2167">
                  <c:v>4/22/2008</c:v>
                </c:pt>
                <c:pt idx="2168">
                  <c:v>4/23/2008</c:v>
                </c:pt>
                <c:pt idx="2169">
                  <c:v>4/24/2008</c:v>
                </c:pt>
                <c:pt idx="2170">
                  <c:v>4/25/2008</c:v>
                </c:pt>
                <c:pt idx="2171">
                  <c:v>4/28/2008</c:v>
                </c:pt>
                <c:pt idx="2172">
                  <c:v>4/29/2008</c:v>
                </c:pt>
                <c:pt idx="2173">
                  <c:v>4/30/2008</c:v>
                </c:pt>
                <c:pt idx="2174">
                  <c:v>5/1/2008</c:v>
                </c:pt>
                <c:pt idx="2175">
                  <c:v>5/2/2008</c:v>
                </c:pt>
                <c:pt idx="2176">
                  <c:v>5/5/2008</c:v>
                </c:pt>
                <c:pt idx="2177">
                  <c:v>5/6/2008</c:v>
                </c:pt>
                <c:pt idx="2178">
                  <c:v>5/7/2008</c:v>
                </c:pt>
                <c:pt idx="2179">
                  <c:v>5/8/2008</c:v>
                </c:pt>
                <c:pt idx="2180">
                  <c:v>5/9/2008</c:v>
                </c:pt>
                <c:pt idx="2181">
                  <c:v>5/12/2008</c:v>
                </c:pt>
                <c:pt idx="2182">
                  <c:v>5/13/2008</c:v>
                </c:pt>
                <c:pt idx="2183">
                  <c:v>5/14/2008</c:v>
                </c:pt>
                <c:pt idx="2184">
                  <c:v>5/15/2008</c:v>
                </c:pt>
                <c:pt idx="2185">
                  <c:v>5/16/2008</c:v>
                </c:pt>
                <c:pt idx="2186">
                  <c:v>5/19/2008</c:v>
                </c:pt>
                <c:pt idx="2187">
                  <c:v>5/20/2008</c:v>
                </c:pt>
                <c:pt idx="2188">
                  <c:v>5/21/2008</c:v>
                </c:pt>
                <c:pt idx="2189">
                  <c:v>5/22/2008</c:v>
                </c:pt>
                <c:pt idx="2190">
                  <c:v>5/23/2008</c:v>
                </c:pt>
                <c:pt idx="2191">
                  <c:v>5/26/2008</c:v>
                </c:pt>
                <c:pt idx="2192">
                  <c:v>5/27/2008</c:v>
                </c:pt>
                <c:pt idx="2193">
                  <c:v>5/28/2008</c:v>
                </c:pt>
                <c:pt idx="2194">
                  <c:v>5/29/2008</c:v>
                </c:pt>
                <c:pt idx="2195">
                  <c:v>5/30/2008</c:v>
                </c:pt>
                <c:pt idx="2196">
                  <c:v>6/2/2008</c:v>
                </c:pt>
                <c:pt idx="2197">
                  <c:v>6/3/2008</c:v>
                </c:pt>
                <c:pt idx="2198">
                  <c:v>6/4/2008</c:v>
                </c:pt>
                <c:pt idx="2199">
                  <c:v>6/5/2008</c:v>
                </c:pt>
                <c:pt idx="2200">
                  <c:v>6/6/2008</c:v>
                </c:pt>
                <c:pt idx="2201">
                  <c:v>6/9/2008</c:v>
                </c:pt>
                <c:pt idx="2202">
                  <c:v>6/10/2008</c:v>
                </c:pt>
                <c:pt idx="2203">
                  <c:v>6/11/2008</c:v>
                </c:pt>
                <c:pt idx="2204">
                  <c:v>6/12/2008</c:v>
                </c:pt>
                <c:pt idx="2205">
                  <c:v>6/13/2008</c:v>
                </c:pt>
                <c:pt idx="2206">
                  <c:v>6/16/2008</c:v>
                </c:pt>
                <c:pt idx="2207">
                  <c:v>6/17/2008</c:v>
                </c:pt>
                <c:pt idx="2208">
                  <c:v>6/18/2008</c:v>
                </c:pt>
                <c:pt idx="2209">
                  <c:v>6/19/2008</c:v>
                </c:pt>
                <c:pt idx="2210">
                  <c:v>6/20/2008</c:v>
                </c:pt>
                <c:pt idx="2211">
                  <c:v>6/23/2008</c:v>
                </c:pt>
                <c:pt idx="2212">
                  <c:v>6/24/2008</c:v>
                </c:pt>
                <c:pt idx="2213">
                  <c:v>6/25/2008</c:v>
                </c:pt>
                <c:pt idx="2214">
                  <c:v>6/26/2008</c:v>
                </c:pt>
                <c:pt idx="2215">
                  <c:v>6/27/2008</c:v>
                </c:pt>
                <c:pt idx="2216">
                  <c:v>6/30/2008</c:v>
                </c:pt>
                <c:pt idx="2217">
                  <c:v>7/1/2008</c:v>
                </c:pt>
                <c:pt idx="2218">
                  <c:v>7/2/2008</c:v>
                </c:pt>
                <c:pt idx="2219">
                  <c:v>7/3/2008</c:v>
                </c:pt>
                <c:pt idx="2220">
                  <c:v>7/4/2008</c:v>
                </c:pt>
                <c:pt idx="2221">
                  <c:v>7/7/2008</c:v>
                </c:pt>
                <c:pt idx="2222">
                  <c:v>7/8/2008</c:v>
                </c:pt>
                <c:pt idx="2223">
                  <c:v>7/9/2008</c:v>
                </c:pt>
                <c:pt idx="2224">
                  <c:v>7/10/2008</c:v>
                </c:pt>
                <c:pt idx="2225">
                  <c:v>7/11/2008</c:v>
                </c:pt>
                <c:pt idx="2226">
                  <c:v>7/14/2008</c:v>
                </c:pt>
                <c:pt idx="2227">
                  <c:v>7/15/2008</c:v>
                </c:pt>
                <c:pt idx="2228">
                  <c:v>7/16/2008</c:v>
                </c:pt>
                <c:pt idx="2229">
                  <c:v>7/17/2008</c:v>
                </c:pt>
                <c:pt idx="2230">
                  <c:v>7/18/2008</c:v>
                </c:pt>
                <c:pt idx="2231">
                  <c:v>7/21/2008</c:v>
                </c:pt>
                <c:pt idx="2232">
                  <c:v>7/22/2008</c:v>
                </c:pt>
                <c:pt idx="2233">
                  <c:v>7/23/2008</c:v>
                </c:pt>
                <c:pt idx="2234">
                  <c:v>7/24/2008</c:v>
                </c:pt>
                <c:pt idx="2235">
                  <c:v>7/25/2008</c:v>
                </c:pt>
                <c:pt idx="2236">
                  <c:v>7/28/2008</c:v>
                </c:pt>
                <c:pt idx="2237">
                  <c:v>7/29/2008</c:v>
                </c:pt>
                <c:pt idx="2238">
                  <c:v>7/30/2008</c:v>
                </c:pt>
                <c:pt idx="2239">
                  <c:v>7/31/2008</c:v>
                </c:pt>
                <c:pt idx="2240">
                  <c:v>8/1/2008</c:v>
                </c:pt>
                <c:pt idx="2241">
                  <c:v>8/4/2008</c:v>
                </c:pt>
                <c:pt idx="2242">
                  <c:v>8/5/2008</c:v>
                </c:pt>
                <c:pt idx="2243">
                  <c:v>8/6/2008</c:v>
                </c:pt>
                <c:pt idx="2244">
                  <c:v>8/7/2008</c:v>
                </c:pt>
                <c:pt idx="2245">
                  <c:v>8/8/2008</c:v>
                </c:pt>
                <c:pt idx="2246">
                  <c:v>8/11/2008</c:v>
                </c:pt>
                <c:pt idx="2247">
                  <c:v>8/12/2008</c:v>
                </c:pt>
                <c:pt idx="2248">
                  <c:v>8/13/2008</c:v>
                </c:pt>
                <c:pt idx="2249">
                  <c:v>8/14/2008</c:v>
                </c:pt>
                <c:pt idx="2250">
                  <c:v>8/15/2008</c:v>
                </c:pt>
                <c:pt idx="2251">
                  <c:v>8/18/2008</c:v>
                </c:pt>
                <c:pt idx="2252">
                  <c:v>8/19/2008</c:v>
                </c:pt>
                <c:pt idx="2253">
                  <c:v>8/20/2008</c:v>
                </c:pt>
                <c:pt idx="2254">
                  <c:v>8/21/2008</c:v>
                </c:pt>
                <c:pt idx="2255">
                  <c:v>8/22/2008</c:v>
                </c:pt>
                <c:pt idx="2256">
                  <c:v>8/25/2008</c:v>
                </c:pt>
                <c:pt idx="2257">
                  <c:v>8/26/2008</c:v>
                </c:pt>
                <c:pt idx="2258">
                  <c:v>8/27/2008</c:v>
                </c:pt>
                <c:pt idx="2259">
                  <c:v>8/28/2008</c:v>
                </c:pt>
                <c:pt idx="2260">
                  <c:v>8/29/2008</c:v>
                </c:pt>
                <c:pt idx="2261">
                  <c:v>9/1/2008</c:v>
                </c:pt>
                <c:pt idx="2262">
                  <c:v>9/2/2008</c:v>
                </c:pt>
                <c:pt idx="2263">
                  <c:v>9/3/2008</c:v>
                </c:pt>
                <c:pt idx="2264">
                  <c:v>9/4/2008</c:v>
                </c:pt>
                <c:pt idx="2265">
                  <c:v>9/5/2008</c:v>
                </c:pt>
                <c:pt idx="2266">
                  <c:v>9/8/2008</c:v>
                </c:pt>
                <c:pt idx="2267">
                  <c:v>9/9/2008</c:v>
                </c:pt>
                <c:pt idx="2268">
                  <c:v>9/10/2008</c:v>
                </c:pt>
                <c:pt idx="2269">
                  <c:v>9/11/2008</c:v>
                </c:pt>
                <c:pt idx="2270">
                  <c:v>9/12/2008</c:v>
                </c:pt>
                <c:pt idx="2271">
                  <c:v>9/15/2008</c:v>
                </c:pt>
                <c:pt idx="2272">
                  <c:v>9/16/2008</c:v>
                </c:pt>
                <c:pt idx="2273">
                  <c:v>9/17/2008</c:v>
                </c:pt>
                <c:pt idx="2274">
                  <c:v>9/18/2008</c:v>
                </c:pt>
                <c:pt idx="2275">
                  <c:v>9/19/2008</c:v>
                </c:pt>
                <c:pt idx="2276">
                  <c:v>9/22/2008</c:v>
                </c:pt>
                <c:pt idx="2277">
                  <c:v>9/23/2008</c:v>
                </c:pt>
                <c:pt idx="2278">
                  <c:v>9/24/2008</c:v>
                </c:pt>
                <c:pt idx="2279">
                  <c:v>9/25/2008</c:v>
                </c:pt>
                <c:pt idx="2280">
                  <c:v>9/26/2008</c:v>
                </c:pt>
                <c:pt idx="2281">
                  <c:v>9/29/2008</c:v>
                </c:pt>
                <c:pt idx="2282">
                  <c:v>9/30/2008</c:v>
                </c:pt>
                <c:pt idx="2283">
                  <c:v>10/1/2008</c:v>
                </c:pt>
                <c:pt idx="2284">
                  <c:v>10/2/2008</c:v>
                </c:pt>
                <c:pt idx="2285">
                  <c:v>10/3/2008</c:v>
                </c:pt>
                <c:pt idx="2286">
                  <c:v>10/6/2008</c:v>
                </c:pt>
                <c:pt idx="2287">
                  <c:v>10/7/2008</c:v>
                </c:pt>
                <c:pt idx="2288">
                  <c:v>10/8/2008</c:v>
                </c:pt>
                <c:pt idx="2289">
                  <c:v>10/9/2008</c:v>
                </c:pt>
                <c:pt idx="2290">
                  <c:v>10/10/2008</c:v>
                </c:pt>
                <c:pt idx="2291">
                  <c:v>10/13/2008</c:v>
                </c:pt>
                <c:pt idx="2292">
                  <c:v>10/14/2008</c:v>
                </c:pt>
                <c:pt idx="2293">
                  <c:v>10/15/2008</c:v>
                </c:pt>
                <c:pt idx="2294">
                  <c:v>10/16/2008</c:v>
                </c:pt>
                <c:pt idx="2295">
                  <c:v>10/17/2008</c:v>
                </c:pt>
                <c:pt idx="2296">
                  <c:v>10/20/2008</c:v>
                </c:pt>
                <c:pt idx="2297">
                  <c:v>10/21/2008</c:v>
                </c:pt>
                <c:pt idx="2298">
                  <c:v>10/22/2008</c:v>
                </c:pt>
                <c:pt idx="2299">
                  <c:v>10/23/2008</c:v>
                </c:pt>
                <c:pt idx="2300">
                  <c:v>10/24/2008</c:v>
                </c:pt>
                <c:pt idx="2301">
                  <c:v>10/27/2008</c:v>
                </c:pt>
                <c:pt idx="2302">
                  <c:v>10/28/2008</c:v>
                </c:pt>
                <c:pt idx="2303">
                  <c:v>10/29/2008</c:v>
                </c:pt>
                <c:pt idx="2304">
                  <c:v>10/30/2008</c:v>
                </c:pt>
                <c:pt idx="2305">
                  <c:v>10/31/2008</c:v>
                </c:pt>
                <c:pt idx="2306">
                  <c:v>11/3/2008</c:v>
                </c:pt>
                <c:pt idx="2307">
                  <c:v>11/4/2008</c:v>
                </c:pt>
                <c:pt idx="2308">
                  <c:v>11/5/2008</c:v>
                </c:pt>
                <c:pt idx="2309">
                  <c:v>11/6/2008</c:v>
                </c:pt>
                <c:pt idx="2310">
                  <c:v>11/7/2008</c:v>
                </c:pt>
                <c:pt idx="2311">
                  <c:v>11/10/2008</c:v>
                </c:pt>
                <c:pt idx="2312">
                  <c:v>11/11/2008</c:v>
                </c:pt>
                <c:pt idx="2313">
                  <c:v>11/12/2008</c:v>
                </c:pt>
                <c:pt idx="2314">
                  <c:v>11/13/2008</c:v>
                </c:pt>
                <c:pt idx="2315">
                  <c:v>11/14/2008</c:v>
                </c:pt>
                <c:pt idx="2316">
                  <c:v>11/17/2008</c:v>
                </c:pt>
                <c:pt idx="2317">
                  <c:v>11/18/2008</c:v>
                </c:pt>
                <c:pt idx="2318">
                  <c:v>11/19/2008</c:v>
                </c:pt>
                <c:pt idx="2319">
                  <c:v>11/20/2008</c:v>
                </c:pt>
                <c:pt idx="2320">
                  <c:v>11/21/2008</c:v>
                </c:pt>
                <c:pt idx="2321">
                  <c:v>11/24/2008</c:v>
                </c:pt>
                <c:pt idx="2322">
                  <c:v>11/25/2008</c:v>
                </c:pt>
                <c:pt idx="2323">
                  <c:v>11/26/2008</c:v>
                </c:pt>
                <c:pt idx="2324">
                  <c:v>11/27/2008</c:v>
                </c:pt>
                <c:pt idx="2325">
                  <c:v>11/28/2008</c:v>
                </c:pt>
                <c:pt idx="2326">
                  <c:v>12/1/2008</c:v>
                </c:pt>
                <c:pt idx="2327">
                  <c:v>12/2/2008</c:v>
                </c:pt>
                <c:pt idx="2328">
                  <c:v>12/3/2008</c:v>
                </c:pt>
                <c:pt idx="2329">
                  <c:v>12/4/2008</c:v>
                </c:pt>
                <c:pt idx="2330">
                  <c:v>12/5/2008</c:v>
                </c:pt>
                <c:pt idx="2331">
                  <c:v>12/8/2008</c:v>
                </c:pt>
                <c:pt idx="2332">
                  <c:v>12/9/2008</c:v>
                </c:pt>
                <c:pt idx="2333">
                  <c:v>12/10/2008</c:v>
                </c:pt>
                <c:pt idx="2334">
                  <c:v>12/11/2008</c:v>
                </c:pt>
                <c:pt idx="2335">
                  <c:v>12/12/2008</c:v>
                </c:pt>
                <c:pt idx="2336">
                  <c:v>12/15/2008</c:v>
                </c:pt>
                <c:pt idx="2337">
                  <c:v>12/16/2008</c:v>
                </c:pt>
                <c:pt idx="2338">
                  <c:v>12/17/2008</c:v>
                </c:pt>
                <c:pt idx="2339">
                  <c:v>12/18/2008</c:v>
                </c:pt>
                <c:pt idx="2340">
                  <c:v>12/19/2008</c:v>
                </c:pt>
                <c:pt idx="2341">
                  <c:v>12/22/2008</c:v>
                </c:pt>
                <c:pt idx="2342">
                  <c:v>12/23/2008</c:v>
                </c:pt>
                <c:pt idx="2343">
                  <c:v>12/24/2008</c:v>
                </c:pt>
                <c:pt idx="2344">
                  <c:v>12/25/2008</c:v>
                </c:pt>
                <c:pt idx="2345">
                  <c:v>12/26/2008</c:v>
                </c:pt>
                <c:pt idx="2346">
                  <c:v>12/29/2008</c:v>
                </c:pt>
                <c:pt idx="2347">
                  <c:v>12/30/2008</c:v>
                </c:pt>
                <c:pt idx="2348">
                  <c:v>12/31/2008</c:v>
                </c:pt>
                <c:pt idx="2349">
                  <c:v>1/1/2009</c:v>
                </c:pt>
                <c:pt idx="2350">
                  <c:v>1/2/2009</c:v>
                </c:pt>
                <c:pt idx="2351">
                  <c:v>1/5/2009</c:v>
                </c:pt>
                <c:pt idx="2352">
                  <c:v>1/6/2009</c:v>
                </c:pt>
                <c:pt idx="2353">
                  <c:v>1/7/2009</c:v>
                </c:pt>
                <c:pt idx="2354">
                  <c:v>1/8/2009</c:v>
                </c:pt>
                <c:pt idx="2355">
                  <c:v>1/9/2009</c:v>
                </c:pt>
                <c:pt idx="2356">
                  <c:v>1/12/2009</c:v>
                </c:pt>
                <c:pt idx="2357">
                  <c:v>1/13/2009</c:v>
                </c:pt>
                <c:pt idx="2358">
                  <c:v>1/14/2009</c:v>
                </c:pt>
                <c:pt idx="2359">
                  <c:v>1/15/2009</c:v>
                </c:pt>
                <c:pt idx="2360">
                  <c:v>1/16/2009</c:v>
                </c:pt>
                <c:pt idx="2361">
                  <c:v>1/19/2009</c:v>
                </c:pt>
                <c:pt idx="2362">
                  <c:v>1/20/2009</c:v>
                </c:pt>
                <c:pt idx="2363">
                  <c:v>1/21/2009</c:v>
                </c:pt>
                <c:pt idx="2364">
                  <c:v>1/22/2009</c:v>
                </c:pt>
                <c:pt idx="2365">
                  <c:v>1/23/2009</c:v>
                </c:pt>
                <c:pt idx="2366">
                  <c:v>1/26/2009</c:v>
                </c:pt>
                <c:pt idx="2367">
                  <c:v>1/27/2009</c:v>
                </c:pt>
                <c:pt idx="2368">
                  <c:v>1/28/2009</c:v>
                </c:pt>
                <c:pt idx="2369">
                  <c:v>1/29/2009</c:v>
                </c:pt>
                <c:pt idx="2370">
                  <c:v>1/30/2009</c:v>
                </c:pt>
                <c:pt idx="2371">
                  <c:v>2/2/2009</c:v>
                </c:pt>
                <c:pt idx="2372">
                  <c:v>2/3/2009</c:v>
                </c:pt>
                <c:pt idx="2373">
                  <c:v>2/4/2009</c:v>
                </c:pt>
                <c:pt idx="2374">
                  <c:v>2/5/2009</c:v>
                </c:pt>
                <c:pt idx="2375">
                  <c:v>2/6/2009</c:v>
                </c:pt>
                <c:pt idx="2376">
                  <c:v>2/9/2009</c:v>
                </c:pt>
                <c:pt idx="2377">
                  <c:v>2/10/2009</c:v>
                </c:pt>
                <c:pt idx="2378">
                  <c:v>2/11/2009</c:v>
                </c:pt>
                <c:pt idx="2379">
                  <c:v>2/12/2009</c:v>
                </c:pt>
                <c:pt idx="2380">
                  <c:v>2/13/2009</c:v>
                </c:pt>
                <c:pt idx="2381">
                  <c:v>2/16/2009</c:v>
                </c:pt>
                <c:pt idx="2382">
                  <c:v>2/17/2009</c:v>
                </c:pt>
                <c:pt idx="2383">
                  <c:v>2/18/2009</c:v>
                </c:pt>
                <c:pt idx="2384">
                  <c:v>2/19/2009</c:v>
                </c:pt>
                <c:pt idx="2385">
                  <c:v>2/20/2009</c:v>
                </c:pt>
                <c:pt idx="2386">
                  <c:v>2/23/2009</c:v>
                </c:pt>
                <c:pt idx="2387">
                  <c:v>2/24/2009</c:v>
                </c:pt>
                <c:pt idx="2388">
                  <c:v>2/25/2009</c:v>
                </c:pt>
                <c:pt idx="2389">
                  <c:v>2/26/2009</c:v>
                </c:pt>
                <c:pt idx="2390">
                  <c:v>2/27/2009</c:v>
                </c:pt>
                <c:pt idx="2391">
                  <c:v>3/2/2009</c:v>
                </c:pt>
                <c:pt idx="2392">
                  <c:v>3/3/2009</c:v>
                </c:pt>
                <c:pt idx="2393">
                  <c:v>3/4/2009</c:v>
                </c:pt>
                <c:pt idx="2394">
                  <c:v>3/5/2009</c:v>
                </c:pt>
                <c:pt idx="2395">
                  <c:v>3/6/2009</c:v>
                </c:pt>
                <c:pt idx="2396">
                  <c:v>3/9/2009</c:v>
                </c:pt>
                <c:pt idx="2397">
                  <c:v>3/10/2009</c:v>
                </c:pt>
                <c:pt idx="2398">
                  <c:v>3/11/2009</c:v>
                </c:pt>
                <c:pt idx="2399">
                  <c:v>3/12/2009</c:v>
                </c:pt>
                <c:pt idx="2400">
                  <c:v>3/13/2009</c:v>
                </c:pt>
                <c:pt idx="2401">
                  <c:v>3/16/2009</c:v>
                </c:pt>
                <c:pt idx="2402">
                  <c:v>3/17/2009</c:v>
                </c:pt>
                <c:pt idx="2403">
                  <c:v>3/18/2009</c:v>
                </c:pt>
                <c:pt idx="2404">
                  <c:v>3/19/2009</c:v>
                </c:pt>
                <c:pt idx="2405">
                  <c:v>3/20/2009</c:v>
                </c:pt>
                <c:pt idx="2406">
                  <c:v>3/23/2009</c:v>
                </c:pt>
                <c:pt idx="2407">
                  <c:v>3/24/2009</c:v>
                </c:pt>
                <c:pt idx="2408">
                  <c:v>3/25/2009</c:v>
                </c:pt>
                <c:pt idx="2409">
                  <c:v>3/26/2009</c:v>
                </c:pt>
                <c:pt idx="2410">
                  <c:v>3/27/2009</c:v>
                </c:pt>
                <c:pt idx="2411">
                  <c:v>3/30/2009</c:v>
                </c:pt>
                <c:pt idx="2412">
                  <c:v>3/31/2009</c:v>
                </c:pt>
                <c:pt idx="2413">
                  <c:v>4/1/2009</c:v>
                </c:pt>
                <c:pt idx="2414">
                  <c:v>4/2/2009</c:v>
                </c:pt>
                <c:pt idx="2415">
                  <c:v>4/3/2009</c:v>
                </c:pt>
                <c:pt idx="2416">
                  <c:v>4/6/2009</c:v>
                </c:pt>
                <c:pt idx="2417">
                  <c:v>4/7/2009</c:v>
                </c:pt>
                <c:pt idx="2418">
                  <c:v>4/8/2009</c:v>
                </c:pt>
                <c:pt idx="2419">
                  <c:v>4/9/2009</c:v>
                </c:pt>
                <c:pt idx="2420">
                  <c:v>4/10/2009</c:v>
                </c:pt>
                <c:pt idx="2421">
                  <c:v>4/13/2009</c:v>
                </c:pt>
                <c:pt idx="2422">
                  <c:v>4/14/2009</c:v>
                </c:pt>
                <c:pt idx="2423">
                  <c:v>4/15/2009</c:v>
                </c:pt>
                <c:pt idx="2424">
                  <c:v>4/16/2009</c:v>
                </c:pt>
                <c:pt idx="2425">
                  <c:v>4/17/2009</c:v>
                </c:pt>
                <c:pt idx="2426">
                  <c:v>4/20/2009</c:v>
                </c:pt>
                <c:pt idx="2427">
                  <c:v>4/21/2009</c:v>
                </c:pt>
                <c:pt idx="2428">
                  <c:v>4/22/2009</c:v>
                </c:pt>
                <c:pt idx="2429">
                  <c:v>4/23/2009</c:v>
                </c:pt>
                <c:pt idx="2430">
                  <c:v>4/24/2009</c:v>
                </c:pt>
                <c:pt idx="2431">
                  <c:v>4/27/2009</c:v>
                </c:pt>
                <c:pt idx="2432">
                  <c:v>4/28/2009</c:v>
                </c:pt>
                <c:pt idx="2433">
                  <c:v>4/29/2009</c:v>
                </c:pt>
                <c:pt idx="2434">
                  <c:v>4/30/2009</c:v>
                </c:pt>
                <c:pt idx="2435">
                  <c:v>5/1/2009</c:v>
                </c:pt>
                <c:pt idx="2436">
                  <c:v>5/4/2009</c:v>
                </c:pt>
                <c:pt idx="2437">
                  <c:v>5/5/2009</c:v>
                </c:pt>
                <c:pt idx="2438">
                  <c:v>5/6/2009</c:v>
                </c:pt>
                <c:pt idx="2439">
                  <c:v>5/7/2009</c:v>
                </c:pt>
                <c:pt idx="2440">
                  <c:v>5/8/2009</c:v>
                </c:pt>
                <c:pt idx="2441">
                  <c:v>5/11/2009</c:v>
                </c:pt>
                <c:pt idx="2442">
                  <c:v>5/12/2009</c:v>
                </c:pt>
                <c:pt idx="2443">
                  <c:v>5/13/2009</c:v>
                </c:pt>
                <c:pt idx="2444">
                  <c:v>5/14/2009</c:v>
                </c:pt>
                <c:pt idx="2445">
                  <c:v>5/15/2009</c:v>
                </c:pt>
                <c:pt idx="2446">
                  <c:v>5/18/2009</c:v>
                </c:pt>
                <c:pt idx="2447">
                  <c:v>5/19/2009</c:v>
                </c:pt>
                <c:pt idx="2448">
                  <c:v>5/20/2009</c:v>
                </c:pt>
                <c:pt idx="2449">
                  <c:v>5/21/2009</c:v>
                </c:pt>
                <c:pt idx="2450">
                  <c:v>5/22/2009</c:v>
                </c:pt>
                <c:pt idx="2451">
                  <c:v>5/25/2009</c:v>
                </c:pt>
                <c:pt idx="2452">
                  <c:v>5/26/2009</c:v>
                </c:pt>
                <c:pt idx="2453">
                  <c:v>5/27/2009</c:v>
                </c:pt>
                <c:pt idx="2454">
                  <c:v>5/28/2009</c:v>
                </c:pt>
                <c:pt idx="2455">
                  <c:v>5/29/2009</c:v>
                </c:pt>
                <c:pt idx="2456">
                  <c:v>6/1/2009</c:v>
                </c:pt>
                <c:pt idx="2457">
                  <c:v>6/2/2009</c:v>
                </c:pt>
                <c:pt idx="2458">
                  <c:v>6/3/2009</c:v>
                </c:pt>
                <c:pt idx="2459">
                  <c:v>6/4/2009</c:v>
                </c:pt>
                <c:pt idx="2460">
                  <c:v>6/5/2009</c:v>
                </c:pt>
                <c:pt idx="2461">
                  <c:v>6/8/2009</c:v>
                </c:pt>
                <c:pt idx="2462">
                  <c:v>6/9/2009</c:v>
                </c:pt>
                <c:pt idx="2463">
                  <c:v>6/10/2009</c:v>
                </c:pt>
                <c:pt idx="2464">
                  <c:v>6/11/2009</c:v>
                </c:pt>
                <c:pt idx="2465">
                  <c:v>6/12/2009</c:v>
                </c:pt>
                <c:pt idx="2466">
                  <c:v>6/15/2009</c:v>
                </c:pt>
                <c:pt idx="2467">
                  <c:v>6/16/2009</c:v>
                </c:pt>
                <c:pt idx="2468">
                  <c:v>6/17/2009</c:v>
                </c:pt>
                <c:pt idx="2469">
                  <c:v>6/18/2009</c:v>
                </c:pt>
                <c:pt idx="2470">
                  <c:v>6/19/2009</c:v>
                </c:pt>
                <c:pt idx="2471">
                  <c:v>6/22/2009</c:v>
                </c:pt>
                <c:pt idx="2472">
                  <c:v>6/23/2009</c:v>
                </c:pt>
                <c:pt idx="2473">
                  <c:v>6/24/2009</c:v>
                </c:pt>
                <c:pt idx="2474">
                  <c:v>6/25/2009</c:v>
                </c:pt>
                <c:pt idx="2475">
                  <c:v>6/26/2009</c:v>
                </c:pt>
                <c:pt idx="2476">
                  <c:v>6/29/2009</c:v>
                </c:pt>
                <c:pt idx="2477">
                  <c:v>6/30/2009</c:v>
                </c:pt>
                <c:pt idx="2478">
                  <c:v>7/1/2009</c:v>
                </c:pt>
                <c:pt idx="2479">
                  <c:v>7/2/2009</c:v>
                </c:pt>
                <c:pt idx="2480">
                  <c:v>7/3/2009</c:v>
                </c:pt>
                <c:pt idx="2481">
                  <c:v>7/6/2009</c:v>
                </c:pt>
                <c:pt idx="2482">
                  <c:v>7/7/2009</c:v>
                </c:pt>
                <c:pt idx="2483">
                  <c:v>7/8/2009</c:v>
                </c:pt>
                <c:pt idx="2484">
                  <c:v>7/9/2009</c:v>
                </c:pt>
                <c:pt idx="2485">
                  <c:v>7/10/2009</c:v>
                </c:pt>
                <c:pt idx="2486">
                  <c:v>7/13/2009</c:v>
                </c:pt>
                <c:pt idx="2487">
                  <c:v>7/14/2009</c:v>
                </c:pt>
                <c:pt idx="2488">
                  <c:v>7/15/2009</c:v>
                </c:pt>
                <c:pt idx="2489">
                  <c:v>7/16/2009</c:v>
                </c:pt>
                <c:pt idx="2490">
                  <c:v>7/17/2009</c:v>
                </c:pt>
                <c:pt idx="2491">
                  <c:v>7/20/2009</c:v>
                </c:pt>
                <c:pt idx="2492">
                  <c:v>7/21/2009</c:v>
                </c:pt>
                <c:pt idx="2493">
                  <c:v>7/22/2009</c:v>
                </c:pt>
                <c:pt idx="2494">
                  <c:v>7/23/2009</c:v>
                </c:pt>
                <c:pt idx="2495">
                  <c:v>7/24/2009</c:v>
                </c:pt>
                <c:pt idx="2496">
                  <c:v>7/27/2009</c:v>
                </c:pt>
                <c:pt idx="2497">
                  <c:v>7/28/2009</c:v>
                </c:pt>
                <c:pt idx="2498">
                  <c:v>7/29/2009</c:v>
                </c:pt>
                <c:pt idx="2499">
                  <c:v>7/30/2009</c:v>
                </c:pt>
                <c:pt idx="2500">
                  <c:v>7/31/2009</c:v>
                </c:pt>
                <c:pt idx="2501">
                  <c:v>8/3/2009</c:v>
                </c:pt>
                <c:pt idx="2502">
                  <c:v>8/4/2009</c:v>
                </c:pt>
                <c:pt idx="2503">
                  <c:v>8/5/2009</c:v>
                </c:pt>
                <c:pt idx="2504">
                  <c:v>8/6/2009</c:v>
                </c:pt>
                <c:pt idx="2505">
                  <c:v>8/7/2009</c:v>
                </c:pt>
                <c:pt idx="2506">
                  <c:v>8/10/2009</c:v>
                </c:pt>
                <c:pt idx="2507">
                  <c:v>8/11/2009</c:v>
                </c:pt>
                <c:pt idx="2508">
                  <c:v>8/12/2009</c:v>
                </c:pt>
                <c:pt idx="2509">
                  <c:v>8/13/2009</c:v>
                </c:pt>
                <c:pt idx="2510">
                  <c:v>8/14/2009</c:v>
                </c:pt>
                <c:pt idx="2511">
                  <c:v>8/17/2009</c:v>
                </c:pt>
                <c:pt idx="2512">
                  <c:v>8/18/2009</c:v>
                </c:pt>
                <c:pt idx="2513">
                  <c:v>8/19/2009</c:v>
                </c:pt>
                <c:pt idx="2514">
                  <c:v>8/20/2009</c:v>
                </c:pt>
                <c:pt idx="2515">
                  <c:v>8/21/2009</c:v>
                </c:pt>
                <c:pt idx="2516">
                  <c:v>8/24/2009</c:v>
                </c:pt>
                <c:pt idx="2517">
                  <c:v>8/25/2009</c:v>
                </c:pt>
                <c:pt idx="2518">
                  <c:v>8/26/2009</c:v>
                </c:pt>
                <c:pt idx="2519">
                  <c:v>8/27/2009</c:v>
                </c:pt>
                <c:pt idx="2520">
                  <c:v>8/28/2009</c:v>
                </c:pt>
                <c:pt idx="2521">
                  <c:v>8/31/2009</c:v>
                </c:pt>
                <c:pt idx="2522">
                  <c:v>9/1/2009</c:v>
                </c:pt>
                <c:pt idx="2523">
                  <c:v>9/2/2009</c:v>
                </c:pt>
                <c:pt idx="2524">
                  <c:v>9/3/2009</c:v>
                </c:pt>
                <c:pt idx="2525">
                  <c:v>9/4/2009</c:v>
                </c:pt>
                <c:pt idx="2526">
                  <c:v>9/7/2009</c:v>
                </c:pt>
                <c:pt idx="2527">
                  <c:v>9/8/2009</c:v>
                </c:pt>
                <c:pt idx="2528">
                  <c:v>9/9/2009</c:v>
                </c:pt>
                <c:pt idx="2529">
                  <c:v>9/10/2009</c:v>
                </c:pt>
                <c:pt idx="2530">
                  <c:v>9/11/2009</c:v>
                </c:pt>
                <c:pt idx="2531">
                  <c:v>9/14/2009</c:v>
                </c:pt>
                <c:pt idx="2532">
                  <c:v>9/15/2009</c:v>
                </c:pt>
                <c:pt idx="2533">
                  <c:v>9/16/2009</c:v>
                </c:pt>
                <c:pt idx="2534">
                  <c:v>9/17/2009</c:v>
                </c:pt>
                <c:pt idx="2535">
                  <c:v>9/18/2009</c:v>
                </c:pt>
                <c:pt idx="2536">
                  <c:v>9/21/2009</c:v>
                </c:pt>
                <c:pt idx="2537">
                  <c:v>9/22/2009</c:v>
                </c:pt>
                <c:pt idx="2538">
                  <c:v>9/23/2009</c:v>
                </c:pt>
                <c:pt idx="2539">
                  <c:v>9/24/2009</c:v>
                </c:pt>
                <c:pt idx="2540">
                  <c:v>9/25/2009</c:v>
                </c:pt>
                <c:pt idx="2541">
                  <c:v>9/28/2009</c:v>
                </c:pt>
                <c:pt idx="2542">
                  <c:v>9/29/2009</c:v>
                </c:pt>
                <c:pt idx="2543">
                  <c:v>9/30/2009</c:v>
                </c:pt>
                <c:pt idx="2544">
                  <c:v>10/1/2009</c:v>
                </c:pt>
                <c:pt idx="2545">
                  <c:v>10/2/2009</c:v>
                </c:pt>
                <c:pt idx="2546">
                  <c:v>10/5/2009</c:v>
                </c:pt>
                <c:pt idx="2547">
                  <c:v>10/6/2009</c:v>
                </c:pt>
                <c:pt idx="2548">
                  <c:v>10/7/2009</c:v>
                </c:pt>
                <c:pt idx="2549">
                  <c:v>10/8/2009</c:v>
                </c:pt>
                <c:pt idx="2550">
                  <c:v>10/9/2009</c:v>
                </c:pt>
                <c:pt idx="2551">
                  <c:v>10/12/2009</c:v>
                </c:pt>
                <c:pt idx="2552">
                  <c:v>10/13/2009</c:v>
                </c:pt>
                <c:pt idx="2553">
                  <c:v>10/14/2009</c:v>
                </c:pt>
                <c:pt idx="2554">
                  <c:v>10/15/2009</c:v>
                </c:pt>
                <c:pt idx="2555">
                  <c:v>10/16/2009</c:v>
                </c:pt>
                <c:pt idx="2556">
                  <c:v>10/19/2009</c:v>
                </c:pt>
                <c:pt idx="2557">
                  <c:v>10/20/2009</c:v>
                </c:pt>
                <c:pt idx="2558">
                  <c:v>10/21/2009</c:v>
                </c:pt>
                <c:pt idx="2559">
                  <c:v>10/22/2009</c:v>
                </c:pt>
                <c:pt idx="2560">
                  <c:v>10/23/2009</c:v>
                </c:pt>
                <c:pt idx="2561">
                  <c:v>10/26/2009</c:v>
                </c:pt>
                <c:pt idx="2562">
                  <c:v>10/27/2009</c:v>
                </c:pt>
                <c:pt idx="2563">
                  <c:v>10/28/2009</c:v>
                </c:pt>
                <c:pt idx="2564">
                  <c:v>10/29/2009</c:v>
                </c:pt>
                <c:pt idx="2565">
                  <c:v>10/30/2009</c:v>
                </c:pt>
                <c:pt idx="2566">
                  <c:v>11/2/2009</c:v>
                </c:pt>
                <c:pt idx="2567">
                  <c:v>11/3/2009</c:v>
                </c:pt>
                <c:pt idx="2568">
                  <c:v>11/4/2009</c:v>
                </c:pt>
                <c:pt idx="2569">
                  <c:v>11/5/2009</c:v>
                </c:pt>
                <c:pt idx="2570">
                  <c:v>11/6/2009</c:v>
                </c:pt>
                <c:pt idx="2571">
                  <c:v>11/9/2009</c:v>
                </c:pt>
                <c:pt idx="2572">
                  <c:v>11/10/2009</c:v>
                </c:pt>
                <c:pt idx="2573">
                  <c:v>11/11/2009</c:v>
                </c:pt>
                <c:pt idx="2574">
                  <c:v>11/12/2009</c:v>
                </c:pt>
                <c:pt idx="2575">
                  <c:v>11/13/2009</c:v>
                </c:pt>
                <c:pt idx="2576">
                  <c:v>11/16/2009</c:v>
                </c:pt>
                <c:pt idx="2577">
                  <c:v>11/17/2009</c:v>
                </c:pt>
                <c:pt idx="2578">
                  <c:v>11/18/2009</c:v>
                </c:pt>
                <c:pt idx="2579">
                  <c:v>11/19/2009</c:v>
                </c:pt>
                <c:pt idx="2580">
                  <c:v>11/20/2009</c:v>
                </c:pt>
                <c:pt idx="2581">
                  <c:v>11/23/2009</c:v>
                </c:pt>
                <c:pt idx="2582">
                  <c:v>11/24/2009</c:v>
                </c:pt>
                <c:pt idx="2583">
                  <c:v>11/25/2009</c:v>
                </c:pt>
                <c:pt idx="2584">
                  <c:v>11/26/2009</c:v>
                </c:pt>
                <c:pt idx="2585">
                  <c:v>11/27/2009</c:v>
                </c:pt>
                <c:pt idx="2586">
                  <c:v>11/30/2009</c:v>
                </c:pt>
                <c:pt idx="2587">
                  <c:v>12/1/2009</c:v>
                </c:pt>
                <c:pt idx="2588">
                  <c:v>12/2/2009</c:v>
                </c:pt>
                <c:pt idx="2589">
                  <c:v>12/3/2009</c:v>
                </c:pt>
                <c:pt idx="2590">
                  <c:v>12/4/2009</c:v>
                </c:pt>
                <c:pt idx="2591">
                  <c:v>12/7/2009</c:v>
                </c:pt>
                <c:pt idx="2592">
                  <c:v>12/8/2009</c:v>
                </c:pt>
                <c:pt idx="2593">
                  <c:v>12/9/2009</c:v>
                </c:pt>
                <c:pt idx="2594">
                  <c:v>12/10/2009</c:v>
                </c:pt>
                <c:pt idx="2595">
                  <c:v>12/11/2009</c:v>
                </c:pt>
                <c:pt idx="2596">
                  <c:v>12/14/2009</c:v>
                </c:pt>
                <c:pt idx="2597">
                  <c:v>12/15/2009</c:v>
                </c:pt>
                <c:pt idx="2598">
                  <c:v>12/16/2009</c:v>
                </c:pt>
                <c:pt idx="2599">
                  <c:v>12/17/2009</c:v>
                </c:pt>
                <c:pt idx="2600">
                  <c:v>12/18/2009</c:v>
                </c:pt>
                <c:pt idx="2601">
                  <c:v>12/21/2009</c:v>
                </c:pt>
                <c:pt idx="2602">
                  <c:v>12/22/2009</c:v>
                </c:pt>
                <c:pt idx="2603">
                  <c:v>12/23/2009</c:v>
                </c:pt>
                <c:pt idx="2604">
                  <c:v>12/24/2009</c:v>
                </c:pt>
                <c:pt idx="2605">
                  <c:v>12/25/2009</c:v>
                </c:pt>
                <c:pt idx="2606">
                  <c:v>12/28/2009</c:v>
                </c:pt>
                <c:pt idx="2607">
                  <c:v>12/29/2009</c:v>
                </c:pt>
                <c:pt idx="2608">
                  <c:v>12/30/2009</c:v>
                </c:pt>
                <c:pt idx="2609">
                  <c:v>12/31/2009</c:v>
                </c:pt>
                <c:pt idx="2610">
                  <c:v>1/1/2010</c:v>
                </c:pt>
                <c:pt idx="2611">
                  <c:v>1/4/2010</c:v>
                </c:pt>
                <c:pt idx="2612">
                  <c:v>1/5/2010</c:v>
                </c:pt>
                <c:pt idx="2613">
                  <c:v>1/6/2010</c:v>
                </c:pt>
                <c:pt idx="2614">
                  <c:v>1/7/2010</c:v>
                </c:pt>
                <c:pt idx="2615">
                  <c:v>1/8/2010</c:v>
                </c:pt>
                <c:pt idx="2616">
                  <c:v>1/11/2010</c:v>
                </c:pt>
                <c:pt idx="2617">
                  <c:v>1/12/2010</c:v>
                </c:pt>
                <c:pt idx="2618">
                  <c:v>1/13/2010</c:v>
                </c:pt>
                <c:pt idx="2619">
                  <c:v>1/14/2010</c:v>
                </c:pt>
                <c:pt idx="2620">
                  <c:v>1/15/2010</c:v>
                </c:pt>
                <c:pt idx="2621">
                  <c:v>1/18/2010</c:v>
                </c:pt>
                <c:pt idx="2622">
                  <c:v>1/19/2010</c:v>
                </c:pt>
                <c:pt idx="2623">
                  <c:v>1/20/2010</c:v>
                </c:pt>
                <c:pt idx="2624">
                  <c:v>1/21/2010</c:v>
                </c:pt>
                <c:pt idx="2625">
                  <c:v>1/22/2010</c:v>
                </c:pt>
                <c:pt idx="2626">
                  <c:v>1/25/2010</c:v>
                </c:pt>
                <c:pt idx="2627">
                  <c:v>1/26/2010</c:v>
                </c:pt>
                <c:pt idx="2628">
                  <c:v>1/27/2010</c:v>
                </c:pt>
                <c:pt idx="2629">
                  <c:v>1/28/2010</c:v>
                </c:pt>
                <c:pt idx="2630">
                  <c:v>1/29/2010</c:v>
                </c:pt>
                <c:pt idx="2631">
                  <c:v>2/1/2010</c:v>
                </c:pt>
                <c:pt idx="2632">
                  <c:v>2/2/2010</c:v>
                </c:pt>
                <c:pt idx="2633">
                  <c:v>2/3/2010</c:v>
                </c:pt>
                <c:pt idx="2634">
                  <c:v>2/4/2010</c:v>
                </c:pt>
                <c:pt idx="2635">
                  <c:v>2/5/2010</c:v>
                </c:pt>
                <c:pt idx="2636">
                  <c:v>2/8/2010</c:v>
                </c:pt>
                <c:pt idx="2637">
                  <c:v>2/9/2010</c:v>
                </c:pt>
                <c:pt idx="2638">
                  <c:v>2/10/2010</c:v>
                </c:pt>
                <c:pt idx="2639">
                  <c:v>2/11/2010</c:v>
                </c:pt>
                <c:pt idx="2640">
                  <c:v>2/12/2010</c:v>
                </c:pt>
                <c:pt idx="2641">
                  <c:v>2/15/2010</c:v>
                </c:pt>
                <c:pt idx="2642">
                  <c:v>2/16/2010</c:v>
                </c:pt>
                <c:pt idx="2643">
                  <c:v>2/17/2010</c:v>
                </c:pt>
                <c:pt idx="2644">
                  <c:v>2/18/2010</c:v>
                </c:pt>
                <c:pt idx="2645">
                  <c:v>2/19/2010</c:v>
                </c:pt>
                <c:pt idx="2646">
                  <c:v>2/22/2010</c:v>
                </c:pt>
                <c:pt idx="2647">
                  <c:v>2/23/2010</c:v>
                </c:pt>
                <c:pt idx="2648">
                  <c:v>2/24/2010</c:v>
                </c:pt>
                <c:pt idx="2649">
                  <c:v>2/25/2010</c:v>
                </c:pt>
                <c:pt idx="2650">
                  <c:v>2/26/2010</c:v>
                </c:pt>
                <c:pt idx="2651">
                  <c:v>3/1/2010</c:v>
                </c:pt>
                <c:pt idx="2652">
                  <c:v>3/2/2010</c:v>
                </c:pt>
                <c:pt idx="2653">
                  <c:v>3/3/2010</c:v>
                </c:pt>
                <c:pt idx="2654">
                  <c:v>3/4/2010</c:v>
                </c:pt>
                <c:pt idx="2655">
                  <c:v>3/5/2010</c:v>
                </c:pt>
                <c:pt idx="2656">
                  <c:v>3/8/2010</c:v>
                </c:pt>
                <c:pt idx="2657">
                  <c:v>3/9/2010</c:v>
                </c:pt>
                <c:pt idx="2658">
                  <c:v>3/10/2010</c:v>
                </c:pt>
                <c:pt idx="2659">
                  <c:v>3/11/2010</c:v>
                </c:pt>
                <c:pt idx="2660">
                  <c:v>3/12/2010</c:v>
                </c:pt>
                <c:pt idx="2661">
                  <c:v>3/15/2010</c:v>
                </c:pt>
                <c:pt idx="2662">
                  <c:v>3/16/2010</c:v>
                </c:pt>
                <c:pt idx="2663">
                  <c:v>3/17/2010</c:v>
                </c:pt>
                <c:pt idx="2664">
                  <c:v>3/18/2010</c:v>
                </c:pt>
                <c:pt idx="2665">
                  <c:v>3/19/2010</c:v>
                </c:pt>
                <c:pt idx="2666">
                  <c:v>3/22/2010</c:v>
                </c:pt>
                <c:pt idx="2667">
                  <c:v>3/23/2010</c:v>
                </c:pt>
                <c:pt idx="2668">
                  <c:v>3/24/2010</c:v>
                </c:pt>
                <c:pt idx="2669">
                  <c:v>3/25/2010</c:v>
                </c:pt>
                <c:pt idx="2670">
                  <c:v>3/26/2010</c:v>
                </c:pt>
                <c:pt idx="2671">
                  <c:v>3/29/2010</c:v>
                </c:pt>
                <c:pt idx="2672">
                  <c:v>3/30/2010</c:v>
                </c:pt>
                <c:pt idx="2673">
                  <c:v>3/31/2010</c:v>
                </c:pt>
                <c:pt idx="2674">
                  <c:v>4/1/2010</c:v>
                </c:pt>
                <c:pt idx="2675">
                  <c:v>4/2/2010</c:v>
                </c:pt>
                <c:pt idx="2676">
                  <c:v>4/5/2010</c:v>
                </c:pt>
                <c:pt idx="2677">
                  <c:v>4/6/2010</c:v>
                </c:pt>
                <c:pt idx="2678">
                  <c:v>4/7/2010</c:v>
                </c:pt>
                <c:pt idx="2679">
                  <c:v>4/8/2010</c:v>
                </c:pt>
                <c:pt idx="2680">
                  <c:v>4/9/2010</c:v>
                </c:pt>
                <c:pt idx="2681">
                  <c:v>4/12/2010</c:v>
                </c:pt>
                <c:pt idx="2682">
                  <c:v>4/13/2010</c:v>
                </c:pt>
                <c:pt idx="2683">
                  <c:v>4/14/2010</c:v>
                </c:pt>
                <c:pt idx="2684">
                  <c:v>4/15/2010</c:v>
                </c:pt>
                <c:pt idx="2685">
                  <c:v>4/16/2010</c:v>
                </c:pt>
                <c:pt idx="2686">
                  <c:v>4/19/2010</c:v>
                </c:pt>
                <c:pt idx="2687">
                  <c:v>4/20/2010</c:v>
                </c:pt>
                <c:pt idx="2688">
                  <c:v>4/21/2010</c:v>
                </c:pt>
                <c:pt idx="2689">
                  <c:v>4/22/2010</c:v>
                </c:pt>
                <c:pt idx="2690">
                  <c:v>4/23/2010</c:v>
                </c:pt>
                <c:pt idx="2691">
                  <c:v>4/26/2010</c:v>
                </c:pt>
                <c:pt idx="2692">
                  <c:v>4/27/2010</c:v>
                </c:pt>
                <c:pt idx="2693">
                  <c:v>4/28/2010</c:v>
                </c:pt>
                <c:pt idx="2694">
                  <c:v>4/29/2010</c:v>
                </c:pt>
                <c:pt idx="2695">
                  <c:v>4/30/2010</c:v>
                </c:pt>
                <c:pt idx="2696">
                  <c:v>5/3/2010</c:v>
                </c:pt>
                <c:pt idx="2697">
                  <c:v>5/4/2010</c:v>
                </c:pt>
                <c:pt idx="2698">
                  <c:v>5/5/2010</c:v>
                </c:pt>
                <c:pt idx="2699">
                  <c:v>5/6/2010</c:v>
                </c:pt>
                <c:pt idx="2700">
                  <c:v>5/7/2010</c:v>
                </c:pt>
                <c:pt idx="2701">
                  <c:v>5/10/2010</c:v>
                </c:pt>
                <c:pt idx="2702">
                  <c:v>5/11/2010</c:v>
                </c:pt>
                <c:pt idx="2703">
                  <c:v>5/12/2010</c:v>
                </c:pt>
                <c:pt idx="2704">
                  <c:v>5/13/2010</c:v>
                </c:pt>
                <c:pt idx="2705">
                  <c:v>5/14/2010</c:v>
                </c:pt>
                <c:pt idx="2706">
                  <c:v>5/17/2010</c:v>
                </c:pt>
                <c:pt idx="2707">
                  <c:v>5/18/2010</c:v>
                </c:pt>
                <c:pt idx="2708">
                  <c:v>5/19/2010</c:v>
                </c:pt>
                <c:pt idx="2709">
                  <c:v>5/20/2010</c:v>
                </c:pt>
                <c:pt idx="2710">
                  <c:v>5/21/2010</c:v>
                </c:pt>
                <c:pt idx="2711">
                  <c:v>5/24/2010</c:v>
                </c:pt>
                <c:pt idx="2712">
                  <c:v>5/25/2010</c:v>
                </c:pt>
                <c:pt idx="2713">
                  <c:v>5/26/2010</c:v>
                </c:pt>
                <c:pt idx="2714">
                  <c:v>5/27/2010</c:v>
                </c:pt>
                <c:pt idx="2715">
                  <c:v>5/28/2010</c:v>
                </c:pt>
                <c:pt idx="2716">
                  <c:v>5/31/2010</c:v>
                </c:pt>
                <c:pt idx="2717">
                  <c:v>6/1/2010</c:v>
                </c:pt>
                <c:pt idx="2718">
                  <c:v>6/2/2010</c:v>
                </c:pt>
                <c:pt idx="2719">
                  <c:v>6/3/2010</c:v>
                </c:pt>
                <c:pt idx="2720">
                  <c:v>6/4/2010</c:v>
                </c:pt>
                <c:pt idx="2721">
                  <c:v>6/7/2010</c:v>
                </c:pt>
                <c:pt idx="2722">
                  <c:v>6/8/2010</c:v>
                </c:pt>
                <c:pt idx="2723">
                  <c:v>6/9/2010</c:v>
                </c:pt>
                <c:pt idx="2724">
                  <c:v>6/10/2010</c:v>
                </c:pt>
                <c:pt idx="2725">
                  <c:v>6/11/2010</c:v>
                </c:pt>
                <c:pt idx="2726">
                  <c:v>6/14/2010</c:v>
                </c:pt>
                <c:pt idx="2727">
                  <c:v>6/15/2010</c:v>
                </c:pt>
                <c:pt idx="2728">
                  <c:v>6/16/2010</c:v>
                </c:pt>
                <c:pt idx="2729">
                  <c:v>6/17/2010</c:v>
                </c:pt>
                <c:pt idx="2730">
                  <c:v>6/18/2010</c:v>
                </c:pt>
                <c:pt idx="2731">
                  <c:v>6/21/2010</c:v>
                </c:pt>
                <c:pt idx="2732">
                  <c:v>6/22/2010</c:v>
                </c:pt>
                <c:pt idx="2733">
                  <c:v>6/23/2010</c:v>
                </c:pt>
                <c:pt idx="2734">
                  <c:v>6/24/2010</c:v>
                </c:pt>
                <c:pt idx="2735">
                  <c:v>6/25/2010</c:v>
                </c:pt>
                <c:pt idx="2736">
                  <c:v>6/28/2010</c:v>
                </c:pt>
                <c:pt idx="2737">
                  <c:v>6/29/2010</c:v>
                </c:pt>
                <c:pt idx="2738">
                  <c:v>6/30/2010</c:v>
                </c:pt>
                <c:pt idx="2739">
                  <c:v>7/1/2010</c:v>
                </c:pt>
                <c:pt idx="2740">
                  <c:v>7/2/2010</c:v>
                </c:pt>
                <c:pt idx="2741">
                  <c:v>7/5/2010</c:v>
                </c:pt>
                <c:pt idx="2742">
                  <c:v>7/6/2010</c:v>
                </c:pt>
                <c:pt idx="2743">
                  <c:v>7/7/2010</c:v>
                </c:pt>
                <c:pt idx="2744">
                  <c:v>7/8/2010</c:v>
                </c:pt>
                <c:pt idx="2745">
                  <c:v>7/9/2010</c:v>
                </c:pt>
                <c:pt idx="2746">
                  <c:v>7/12/2010</c:v>
                </c:pt>
                <c:pt idx="2747">
                  <c:v>7/13/2010</c:v>
                </c:pt>
                <c:pt idx="2748">
                  <c:v>7/14/2010</c:v>
                </c:pt>
                <c:pt idx="2749">
                  <c:v>7/15/2010</c:v>
                </c:pt>
                <c:pt idx="2750">
                  <c:v>7/16/2010</c:v>
                </c:pt>
                <c:pt idx="2751">
                  <c:v>7/19/2010</c:v>
                </c:pt>
                <c:pt idx="2752">
                  <c:v>7/20/2010</c:v>
                </c:pt>
                <c:pt idx="2753">
                  <c:v>7/21/2010</c:v>
                </c:pt>
                <c:pt idx="2754">
                  <c:v>7/22/2010</c:v>
                </c:pt>
                <c:pt idx="2755">
                  <c:v>7/23/2010</c:v>
                </c:pt>
                <c:pt idx="2756">
                  <c:v>7/26/2010</c:v>
                </c:pt>
                <c:pt idx="2757">
                  <c:v>7/27/2010</c:v>
                </c:pt>
                <c:pt idx="2758">
                  <c:v>7/28/2010</c:v>
                </c:pt>
                <c:pt idx="2759">
                  <c:v>7/29/2010</c:v>
                </c:pt>
                <c:pt idx="2760">
                  <c:v>7/30/2010</c:v>
                </c:pt>
                <c:pt idx="2761">
                  <c:v>8/2/2010</c:v>
                </c:pt>
                <c:pt idx="2762">
                  <c:v>8/3/2010</c:v>
                </c:pt>
                <c:pt idx="2763">
                  <c:v>8/4/2010</c:v>
                </c:pt>
                <c:pt idx="2764">
                  <c:v>8/5/2010</c:v>
                </c:pt>
                <c:pt idx="2765">
                  <c:v>8/6/2010</c:v>
                </c:pt>
                <c:pt idx="2766">
                  <c:v>8/9/2010</c:v>
                </c:pt>
                <c:pt idx="2767">
                  <c:v>8/10/2010</c:v>
                </c:pt>
                <c:pt idx="2768">
                  <c:v>8/11/2010</c:v>
                </c:pt>
                <c:pt idx="2769">
                  <c:v>8/12/2010</c:v>
                </c:pt>
                <c:pt idx="2770">
                  <c:v>8/13/2010</c:v>
                </c:pt>
                <c:pt idx="2771">
                  <c:v>8/16/2010</c:v>
                </c:pt>
                <c:pt idx="2772">
                  <c:v>8/17/2010</c:v>
                </c:pt>
                <c:pt idx="2773">
                  <c:v>8/18/2010</c:v>
                </c:pt>
                <c:pt idx="2774">
                  <c:v>8/19/2010</c:v>
                </c:pt>
                <c:pt idx="2775">
                  <c:v>8/20/2010</c:v>
                </c:pt>
                <c:pt idx="2776">
                  <c:v>8/23/2010</c:v>
                </c:pt>
                <c:pt idx="2777">
                  <c:v>8/24/2010</c:v>
                </c:pt>
                <c:pt idx="2778">
                  <c:v>8/25/2010</c:v>
                </c:pt>
                <c:pt idx="2779">
                  <c:v>8/26/2010</c:v>
                </c:pt>
                <c:pt idx="2780">
                  <c:v>8/27/2010</c:v>
                </c:pt>
                <c:pt idx="2781">
                  <c:v>8/30/2010</c:v>
                </c:pt>
                <c:pt idx="2782">
                  <c:v>8/31/2010</c:v>
                </c:pt>
                <c:pt idx="2783">
                  <c:v>9/1/2010</c:v>
                </c:pt>
                <c:pt idx="2784">
                  <c:v>9/2/2010</c:v>
                </c:pt>
                <c:pt idx="2785">
                  <c:v>9/3/2010</c:v>
                </c:pt>
                <c:pt idx="2786">
                  <c:v>9/6/2010</c:v>
                </c:pt>
                <c:pt idx="2787">
                  <c:v>9/7/2010</c:v>
                </c:pt>
                <c:pt idx="2788">
                  <c:v>9/8/2010</c:v>
                </c:pt>
                <c:pt idx="2789">
                  <c:v>9/9/2010</c:v>
                </c:pt>
                <c:pt idx="2790">
                  <c:v>9/10/2010</c:v>
                </c:pt>
                <c:pt idx="2791">
                  <c:v>9/13/2010</c:v>
                </c:pt>
                <c:pt idx="2792">
                  <c:v>9/14/2010</c:v>
                </c:pt>
                <c:pt idx="2793">
                  <c:v>9/15/2010</c:v>
                </c:pt>
                <c:pt idx="2794">
                  <c:v>9/16/2010</c:v>
                </c:pt>
                <c:pt idx="2795">
                  <c:v>9/17/2010</c:v>
                </c:pt>
                <c:pt idx="2796">
                  <c:v>9/20/2010</c:v>
                </c:pt>
                <c:pt idx="2797">
                  <c:v>9/21/2010</c:v>
                </c:pt>
                <c:pt idx="2798">
                  <c:v>9/22/2010</c:v>
                </c:pt>
                <c:pt idx="2799">
                  <c:v>9/23/2010</c:v>
                </c:pt>
                <c:pt idx="2800">
                  <c:v>9/24/2010</c:v>
                </c:pt>
                <c:pt idx="2801">
                  <c:v>9/27/2010</c:v>
                </c:pt>
                <c:pt idx="2802">
                  <c:v>9/28/2010</c:v>
                </c:pt>
                <c:pt idx="2803">
                  <c:v>9/29/2010</c:v>
                </c:pt>
                <c:pt idx="2804">
                  <c:v>9/30/2010</c:v>
                </c:pt>
                <c:pt idx="2805">
                  <c:v>10/1/2010</c:v>
                </c:pt>
                <c:pt idx="2806">
                  <c:v>10/4/2010</c:v>
                </c:pt>
                <c:pt idx="2807">
                  <c:v>10/5/2010</c:v>
                </c:pt>
                <c:pt idx="2808">
                  <c:v>10/6/2010</c:v>
                </c:pt>
                <c:pt idx="2809">
                  <c:v>10/7/2010</c:v>
                </c:pt>
                <c:pt idx="2810">
                  <c:v>10/8/2010</c:v>
                </c:pt>
                <c:pt idx="2811">
                  <c:v>10/11/2010</c:v>
                </c:pt>
                <c:pt idx="2812">
                  <c:v>10/12/2010</c:v>
                </c:pt>
                <c:pt idx="2813">
                  <c:v>10/13/2010</c:v>
                </c:pt>
                <c:pt idx="2814">
                  <c:v>10/14/2010</c:v>
                </c:pt>
                <c:pt idx="2815">
                  <c:v>10/15/2010</c:v>
                </c:pt>
                <c:pt idx="2816">
                  <c:v>10/18/2010</c:v>
                </c:pt>
                <c:pt idx="2817">
                  <c:v>10/19/2010</c:v>
                </c:pt>
                <c:pt idx="2818">
                  <c:v>10/20/2010</c:v>
                </c:pt>
                <c:pt idx="2819">
                  <c:v>10/21/2010</c:v>
                </c:pt>
                <c:pt idx="2820">
                  <c:v>10/22/2010</c:v>
                </c:pt>
                <c:pt idx="2821">
                  <c:v>10/25/2010</c:v>
                </c:pt>
                <c:pt idx="2822">
                  <c:v>10/26/2010</c:v>
                </c:pt>
                <c:pt idx="2823">
                  <c:v>10/27/2010</c:v>
                </c:pt>
                <c:pt idx="2824">
                  <c:v>10/28/2010</c:v>
                </c:pt>
                <c:pt idx="2825">
                  <c:v>10/29/2010</c:v>
                </c:pt>
                <c:pt idx="2826">
                  <c:v>11/1/2010</c:v>
                </c:pt>
                <c:pt idx="2827">
                  <c:v>11/2/2010</c:v>
                </c:pt>
                <c:pt idx="2828">
                  <c:v>11/3/2010</c:v>
                </c:pt>
                <c:pt idx="2829">
                  <c:v>11/4/2010</c:v>
                </c:pt>
                <c:pt idx="2830">
                  <c:v>11/5/2010</c:v>
                </c:pt>
                <c:pt idx="2831">
                  <c:v>11/8/2010</c:v>
                </c:pt>
                <c:pt idx="2832">
                  <c:v>11/9/2010</c:v>
                </c:pt>
                <c:pt idx="2833">
                  <c:v>11/10/2010</c:v>
                </c:pt>
                <c:pt idx="2834">
                  <c:v>11/11/2010</c:v>
                </c:pt>
                <c:pt idx="2835">
                  <c:v>11/12/2010</c:v>
                </c:pt>
                <c:pt idx="2836">
                  <c:v>11/15/2010</c:v>
                </c:pt>
                <c:pt idx="2837">
                  <c:v>11/16/2010</c:v>
                </c:pt>
                <c:pt idx="2838">
                  <c:v>11/17/2010</c:v>
                </c:pt>
                <c:pt idx="2839">
                  <c:v>11/18/2010</c:v>
                </c:pt>
                <c:pt idx="2840">
                  <c:v>11/19/2010</c:v>
                </c:pt>
                <c:pt idx="2841">
                  <c:v>11/22/2010</c:v>
                </c:pt>
                <c:pt idx="2842">
                  <c:v>11/23/2010</c:v>
                </c:pt>
                <c:pt idx="2843">
                  <c:v>11/24/2010</c:v>
                </c:pt>
                <c:pt idx="2844">
                  <c:v>11/25/2010</c:v>
                </c:pt>
                <c:pt idx="2845">
                  <c:v>11/26/2010</c:v>
                </c:pt>
                <c:pt idx="2846">
                  <c:v>11/29/2010</c:v>
                </c:pt>
                <c:pt idx="2847">
                  <c:v>11/30/2010</c:v>
                </c:pt>
                <c:pt idx="2848">
                  <c:v>12/1/2010</c:v>
                </c:pt>
                <c:pt idx="2849">
                  <c:v>12/2/2010</c:v>
                </c:pt>
                <c:pt idx="2850">
                  <c:v>12/3/2010</c:v>
                </c:pt>
                <c:pt idx="2851">
                  <c:v>12/6/2010</c:v>
                </c:pt>
                <c:pt idx="2852">
                  <c:v>12/7/2010</c:v>
                </c:pt>
                <c:pt idx="2853">
                  <c:v>12/8/2010</c:v>
                </c:pt>
                <c:pt idx="2854">
                  <c:v>12/9/2010</c:v>
                </c:pt>
                <c:pt idx="2855">
                  <c:v>12/10/2010</c:v>
                </c:pt>
                <c:pt idx="2856">
                  <c:v>12/13/2010</c:v>
                </c:pt>
                <c:pt idx="2857">
                  <c:v>12/14/2010</c:v>
                </c:pt>
                <c:pt idx="2858">
                  <c:v>12/15/2010</c:v>
                </c:pt>
                <c:pt idx="2859">
                  <c:v>12/16/2010</c:v>
                </c:pt>
                <c:pt idx="2860">
                  <c:v>12/17/2010</c:v>
                </c:pt>
                <c:pt idx="2861">
                  <c:v>12/20/2010</c:v>
                </c:pt>
                <c:pt idx="2862">
                  <c:v>12/21/2010</c:v>
                </c:pt>
                <c:pt idx="2863">
                  <c:v>12/22/2010</c:v>
                </c:pt>
                <c:pt idx="2864">
                  <c:v>12/23/2010</c:v>
                </c:pt>
                <c:pt idx="2865">
                  <c:v>12/24/2010</c:v>
                </c:pt>
                <c:pt idx="2866">
                  <c:v>12/27/2010</c:v>
                </c:pt>
                <c:pt idx="2867">
                  <c:v>12/28/2010</c:v>
                </c:pt>
                <c:pt idx="2868">
                  <c:v>12/29/2010</c:v>
                </c:pt>
                <c:pt idx="2869">
                  <c:v>12/30/2010</c:v>
                </c:pt>
                <c:pt idx="2870">
                  <c:v>12/31/2010</c:v>
                </c:pt>
                <c:pt idx="2871">
                  <c:v>1/3/2011</c:v>
                </c:pt>
                <c:pt idx="2872">
                  <c:v>1/4/2011</c:v>
                </c:pt>
                <c:pt idx="2873">
                  <c:v>1/5/2011</c:v>
                </c:pt>
                <c:pt idx="2874">
                  <c:v>1/6/2011</c:v>
                </c:pt>
                <c:pt idx="2875">
                  <c:v>1/7/2011</c:v>
                </c:pt>
                <c:pt idx="2876">
                  <c:v>1/10/2011</c:v>
                </c:pt>
                <c:pt idx="2877">
                  <c:v>1/11/2011</c:v>
                </c:pt>
                <c:pt idx="2878">
                  <c:v>1/12/2011</c:v>
                </c:pt>
                <c:pt idx="2879">
                  <c:v>1/13/2011</c:v>
                </c:pt>
                <c:pt idx="2880">
                  <c:v>1/14/2011</c:v>
                </c:pt>
                <c:pt idx="2881">
                  <c:v>1/17/2011</c:v>
                </c:pt>
                <c:pt idx="2882">
                  <c:v>1/18/2011</c:v>
                </c:pt>
                <c:pt idx="2883">
                  <c:v>1/19/2011</c:v>
                </c:pt>
                <c:pt idx="2884">
                  <c:v>1/20/2011</c:v>
                </c:pt>
                <c:pt idx="2885">
                  <c:v>1/21/2011</c:v>
                </c:pt>
                <c:pt idx="2886">
                  <c:v>1/24/2011</c:v>
                </c:pt>
                <c:pt idx="2887">
                  <c:v>1/25/2011</c:v>
                </c:pt>
                <c:pt idx="2888">
                  <c:v>1/26/2011</c:v>
                </c:pt>
                <c:pt idx="2889">
                  <c:v>1/27/2011</c:v>
                </c:pt>
                <c:pt idx="2890">
                  <c:v>1/28/2011</c:v>
                </c:pt>
                <c:pt idx="2891">
                  <c:v>1/31/2011</c:v>
                </c:pt>
                <c:pt idx="2892">
                  <c:v>2/1/2011</c:v>
                </c:pt>
                <c:pt idx="2893">
                  <c:v>2/2/2011</c:v>
                </c:pt>
                <c:pt idx="2894">
                  <c:v>2/3/2011</c:v>
                </c:pt>
                <c:pt idx="2895">
                  <c:v>2/4/2011</c:v>
                </c:pt>
                <c:pt idx="2896">
                  <c:v>2/7/2011</c:v>
                </c:pt>
                <c:pt idx="2897">
                  <c:v>2/8/2011</c:v>
                </c:pt>
                <c:pt idx="2898">
                  <c:v>2/9/2011</c:v>
                </c:pt>
                <c:pt idx="2899">
                  <c:v>2/10/2011</c:v>
                </c:pt>
                <c:pt idx="2900">
                  <c:v>2/11/2011</c:v>
                </c:pt>
                <c:pt idx="2901">
                  <c:v>2/14/2011</c:v>
                </c:pt>
                <c:pt idx="2902">
                  <c:v>2/15/2011</c:v>
                </c:pt>
                <c:pt idx="2903">
                  <c:v>2/16/2011</c:v>
                </c:pt>
                <c:pt idx="2904">
                  <c:v>2/17/2011</c:v>
                </c:pt>
                <c:pt idx="2905">
                  <c:v>2/18/2011</c:v>
                </c:pt>
                <c:pt idx="2906">
                  <c:v>2/21/2011</c:v>
                </c:pt>
                <c:pt idx="2907">
                  <c:v>2/22/2011</c:v>
                </c:pt>
                <c:pt idx="2908">
                  <c:v>2/23/2011</c:v>
                </c:pt>
                <c:pt idx="2909">
                  <c:v>2/24/2011</c:v>
                </c:pt>
                <c:pt idx="2910">
                  <c:v>2/25/2011</c:v>
                </c:pt>
                <c:pt idx="2911">
                  <c:v>2/28/2011</c:v>
                </c:pt>
                <c:pt idx="2912">
                  <c:v>3/1/2011</c:v>
                </c:pt>
                <c:pt idx="2913">
                  <c:v>3/2/2011</c:v>
                </c:pt>
                <c:pt idx="2914">
                  <c:v>3/3/2011</c:v>
                </c:pt>
                <c:pt idx="2915">
                  <c:v>3/4/2011</c:v>
                </c:pt>
                <c:pt idx="2916">
                  <c:v>3/7/2011</c:v>
                </c:pt>
                <c:pt idx="2917">
                  <c:v>3/8/2011</c:v>
                </c:pt>
                <c:pt idx="2918">
                  <c:v>3/9/2011</c:v>
                </c:pt>
                <c:pt idx="2919">
                  <c:v>3/10/2011</c:v>
                </c:pt>
                <c:pt idx="2920">
                  <c:v>3/11/2011</c:v>
                </c:pt>
                <c:pt idx="2921">
                  <c:v>3/14/2011</c:v>
                </c:pt>
                <c:pt idx="2922">
                  <c:v>3/15/2011</c:v>
                </c:pt>
                <c:pt idx="2923">
                  <c:v>3/16/2011</c:v>
                </c:pt>
                <c:pt idx="2924">
                  <c:v>3/17/2011</c:v>
                </c:pt>
                <c:pt idx="2925">
                  <c:v>3/18/2011</c:v>
                </c:pt>
                <c:pt idx="2926">
                  <c:v>3/21/2011</c:v>
                </c:pt>
                <c:pt idx="2927">
                  <c:v>3/22/2011</c:v>
                </c:pt>
                <c:pt idx="2928">
                  <c:v>3/23/2011</c:v>
                </c:pt>
                <c:pt idx="2929">
                  <c:v>3/24/2011</c:v>
                </c:pt>
                <c:pt idx="2930">
                  <c:v>3/25/2011</c:v>
                </c:pt>
                <c:pt idx="2931">
                  <c:v>3/28/2011</c:v>
                </c:pt>
                <c:pt idx="2932">
                  <c:v>3/29/2011</c:v>
                </c:pt>
                <c:pt idx="2933">
                  <c:v>3/30/2011</c:v>
                </c:pt>
                <c:pt idx="2934">
                  <c:v>3/31/2011</c:v>
                </c:pt>
                <c:pt idx="2935">
                  <c:v>4/1/2011</c:v>
                </c:pt>
                <c:pt idx="2936">
                  <c:v>4/4/2011</c:v>
                </c:pt>
                <c:pt idx="2937">
                  <c:v>4/5/2011</c:v>
                </c:pt>
                <c:pt idx="2938">
                  <c:v>4/6/2011</c:v>
                </c:pt>
                <c:pt idx="2939">
                  <c:v>4/7/2011</c:v>
                </c:pt>
                <c:pt idx="2940">
                  <c:v>4/8/2011</c:v>
                </c:pt>
                <c:pt idx="2941">
                  <c:v>4/11/2011</c:v>
                </c:pt>
                <c:pt idx="2942">
                  <c:v>4/12/2011</c:v>
                </c:pt>
                <c:pt idx="2943">
                  <c:v>4/13/2011</c:v>
                </c:pt>
                <c:pt idx="2944">
                  <c:v>4/14/2011</c:v>
                </c:pt>
                <c:pt idx="2945">
                  <c:v>4/15/2011</c:v>
                </c:pt>
                <c:pt idx="2946">
                  <c:v>4/18/2011</c:v>
                </c:pt>
                <c:pt idx="2947">
                  <c:v>4/19/2011</c:v>
                </c:pt>
                <c:pt idx="2948">
                  <c:v>4/20/2011</c:v>
                </c:pt>
                <c:pt idx="2949">
                  <c:v>4/21/2011</c:v>
                </c:pt>
                <c:pt idx="2950">
                  <c:v>4/22/2011</c:v>
                </c:pt>
                <c:pt idx="2951">
                  <c:v>4/25/2011</c:v>
                </c:pt>
                <c:pt idx="2952">
                  <c:v>4/26/2011</c:v>
                </c:pt>
                <c:pt idx="2953">
                  <c:v>4/27/2011</c:v>
                </c:pt>
                <c:pt idx="2954">
                  <c:v>4/28/2011</c:v>
                </c:pt>
                <c:pt idx="2955">
                  <c:v>4/29/2011</c:v>
                </c:pt>
                <c:pt idx="2956">
                  <c:v>5/2/2011</c:v>
                </c:pt>
                <c:pt idx="2957">
                  <c:v>5/3/2011</c:v>
                </c:pt>
                <c:pt idx="2958">
                  <c:v>5/4/2011</c:v>
                </c:pt>
                <c:pt idx="2959">
                  <c:v>5/5/2011</c:v>
                </c:pt>
                <c:pt idx="2960">
                  <c:v>5/6/2011</c:v>
                </c:pt>
                <c:pt idx="2961">
                  <c:v>5/9/2011</c:v>
                </c:pt>
                <c:pt idx="2962">
                  <c:v>5/10/2011</c:v>
                </c:pt>
                <c:pt idx="2963">
                  <c:v>5/11/2011</c:v>
                </c:pt>
                <c:pt idx="2964">
                  <c:v>5/12/2011</c:v>
                </c:pt>
                <c:pt idx="2965">
                  <c:v>5/13/2011</c:v>
                </c:pt>
                <c:pt idx="2966">
                  <c:v>5/16/2011</c:v>
                </c:pt>
                <c:pt idx="2967">
                  <c:v>5/17/2011</c:v>
                </c:pt>
                <c:pt idx="2968">
                  <c:v>5/18/2011</c:v>
                </c:pt>
                <c:pt idx="2969">
                  <c:v>5/19/2011</c:v>
                </c:pt>
                <c:pt idx="2970">
                  <c:v>5/20/2011</c:v>
                </c:pt>
                <c:pt idx="2971">
                  <c:v>5/23/2011</c:v>
                </c:pt>
                <c:pt idx="2972">
                  <c:v>5/24/2011</c:v>
                </c:pt>
                <c:pt idx="2973">
                  <c:v>5/25/2011</c:v>
                </c:pt>
                <c:pt idx="2974">
                  <c:v>5/26/2011</c:v>
                </c:pt>
                <c:pt idx="2975">
                  <c:v>5/27/2011</c:v>
                </c:pt>
                <c:pt idx="2976">
                  <c:v>5/30/2011</c:v>
                </c:pt>
                <c:pt idx="2977">
                  <c:v>5/31/2011</c:v>
                </c:pt>
                <c:pt idx="2978">
                  <c:v>6/1/2011</c:v>
                </c:pt>
                <c:pt idx="2979">
                  <c:v>6/2/2011</c:v>
                </c:pt>
                <c:pt idx="2980">
                  <c:v>6/3/2011</c:v>
                </c:pt>
                <c:pt idx="2981">
                  <c:v>6/6/2011</c:v>
                </c:pt>
                <c:pt idx="2982">
                  <c:v>6/7/2011</c:v>
                </c:pt>
                <c:pt idx="2983">
                  <c:v>6/8/2011</c:v>
                </c:pt>
                <c:pt idx="2984">
                  <c:v>6/9/2011</c:v>
                </c:pt>
                <c:pt idx="2985">
                  <c:v>6/10/2011</c:v>
                </c:pt>
                <c:pt idx="2986">
                  <c:v>6/13/2011</c:v>
                </c:pt>
                <c:pt idx="2987">
                  <c:v>6/14/2011</c:v>
                </c:pt>
                <c:pt idx="2988">
                  <c:v>6/15/2011</c:v>
                </c:pt>
                <c:pt idx="2989">
                  <c:v>6/16/2011</c:v>
                </c:pt>
                <c:pt idx="2990">
                  <c:v>6/17/2011</c:v>
                </c:pt>
                <c:pt idx="2991">
                  <c:v>6/20/2011</c:v>
                </c:pt>
                <c:pt idx="2992">
                  <c:v>6/21/2011</c:v>
                </c:pt>
                <c:pt idx="2993">
                  <c:v>6/22/2011</c:v>
                </c:pt>
                <c:pt idx="2994">
                  <c:v>6/23/2011</c:v>
                </c:pt>
                <c:pt idx="2995">
                  <c:v>6/24/2011</c:v>
                </c:pt>
                <c:pt idx="2996">
                  <c:v>6/27/2011</c:v>
                </c:pt>
                <c:pt idx="2997">
                  <c:v>6/28/2011</c:v>
                </c:pt>
                <c:pt idx="2998">
                  <c:v>6/29/2011</c:v>
                </c:pt>
                <c:pt idx="2999">
                  <c:v>6/30/2011</c:v>
                </c:pt>
                <c:pt idx="3000">
                  <c:v>7/1/2011</c:v>
                </c:pt>
                <c:pt idx="3001">
                  <c:v>7/4/2011</c:v>
                </c:pt>
                <c:pt idx="3002">
                  <c:v>7/5/2011</c:v>
                </c:pt>
                <c:pt idx="3003">
                  <c:v>7/6/2011</c:v>
                </c:pt>
                <c:pt idx="3004">
                  <c:v>7/7/2011</c:v>
                </c:pt>
                <c:pt idx="3005">
                  <c:v>7/8/2011</c:v>
                </c:pt>
                <c:pt idx="3006">
                  <c:v>7/11/2011</c:v>
                </c:pt>
                <c:pt idx="3007">
                  <c:v>7/12/2011</c:v>
                </c:pt>
                <c:pt idx="3008">
                  <c:v>7/13/2011</c:v>
                </c:pt>
                <c:pt idx="3009">
                  <c:v>7/14/2011</c:v>
                </c:pt>
                <c:pt idx="3010">
                  <c:v>7/15/2011</c:v>
                </c:pt>
                <c:pt idx="3011">
                  <c:v>7/18/2011</c:v>
                </c:pt>
                <c:pt idx="3012">
                  <c:v>7/19/2011</c:v>
                </c:pt>
                <c:pt idx="3013">
                  <c:v>7/20/2011</c:v>
                </c:pt>
                <c:pt idx="3014">
                  <c:v>7/21/2011</c:v>
                </c:pt>
                <c:pt idx="3015">
                  <c:v>7/22/2011</c:v>
                </c:pt>
                <c:pt idx="3016">
                  <c:v>7/25/2011</c:v>
                </c:pt>
                <c:pt idx="3017">
                  <c:v>7/26/2011</c:v>
                </c:pt>
                <c:pt idx="3018">
                  <c:v>7/27/2011</c:v>
                </c:pt>
                <c:pt idx="3019">
                  <c:v>7/28/2011</c:v>
                </c:pt>
                <c:pt idx="3020">
                  <c:v>7/29/2011</c:v>
                </c:pt>
                <c:pt idx="3021">
                  <c:v>8/1/2011</c:v>
                </c:pt>
                <c:pt idx="3022">
                  <c:v>8/2/2011</c:v>
                </c:pt>
                <c:pt idx="3023">
                  <c:v>8/3/2011</c:v>
                </c:pt>
                <c:pt idx="3024">
                  <c:v>8/4/2011</c:v>
                </c:pt>
                <c:pt idx="3025">
                  <c:v>8/5/2011</c:v>
                </c:pt>
                <c:pt idx="3026">
                  <c:v>8/8/2011</c:v>
                </c:pt>
                <c:pt idx="3027">
                  <c:v>8/9/2011</c:v>
                </c:pt>
                <c:pt idx="3028">
                  <c:v>8/10/2011</c:v>
                </c:pt>
                <c:pt idx="3029">
                  <c:v>8/11/2011</c:v>
                </c:pt>
                <c:pt idx="3030">
                  <c:v>8/12/2011</c:v>
                </c:pt>
                <c:pt idx="3031">
                  <c:v>8/15/2011</c:v>
                </c:pt>
                <c:pt idx="3032">
                  <c:v>8/16/2011</c:v>
                </c:pt>
                <c:pt idx="3033">
                  <c:v>8/17/2011</c:v>
                </c:pt>
                <c:pt idx="3034">
                  <c:v>8/18/2011</c:v>
                </c:pt>
                <c:pt idx="3035">
                  <c:v>8/19/2011</c:v>
                </c:pt>
                <c:pt idx="3036">
                  <c:v>8/22/2011</c:v>
                </c:pt>
                <c:pt idx="3037">
                  <c:v>8/23/2011</c:v>
                </c:pt>
                <c:pt idx="3038">
                  <c:v>8/24/2011</c:v>
                </c:pt>
                <c:pt idx="3039">
                  <c:v>8/25/2011</c:v>
                </c:pt>
                <c:pt idx="3040">
                  <c:v>8/26/2011</c:v>
                </c:pt>
                <c:pt idx="3041">
                  <c:v>8/29/2011</c:v>
                </c:pt>
                <c:pt idx="3042">
                  <c:v>8/30/2011</c:v>
                </c:pt>
                <c:pt idx="3043">
                  <c:v>8/31/2011</c:v>
                </c:pt>
                <c:pt idx="3044">
                  <c:v>9/1/2011</c:v>
                </c:pt>
                <c:pt idx="3045">
                  <c:v>9/2/2011</c:v>
                </c:pt>
                <c:pt idx="3046">
                  <c:v>9/5/2011</c:v>
                </c:pt>
                <c:pt idx="3047">
                  <c:v>9/6/2011</c:v>
                </c:pt>
                <c:pt idx="3048">
                  <c:v>9/7/2011</c:v>
                </c:pt>
                <c:pt idx="3049">
                  <c:v>9/8/2011</c:v>
                </c:pt>
                <c:pt idx="3050">
                  <c:v>9/9/2011</c:v>
                </c:pt>
                <c:pt idx="3051">
                  <c:v>9/12/2011</c:v>
                </c:pt>
                <c:pt idx="3052">
                  <c:v>9/13/2011</c:v>
                </c:pt>
                <c:pt idx="3053">
                  <c:v>9/14/2011</c:v>
                </c:pt>
                <c:pt idx="3054">
                  <c:v>9/15/2011</c:v>
                </c:pt>
                <c:pt idx="3055">
                  <c:v>9/16/2011</c:v>
                </c:pt>
                <c:pt idx="3056">
                  <c:v>9/19/2011</c:v>
                </c:pt>
                <c:pt idx="3057">
                  <c:v>9/20/2011</c:v>
                </c:pt>
                <c:pt idx="3058">
                  <c:v>9/21/2011</c:v>
                </c:pt>
                <c:pt idx="3059">
                  <c:v>9/22/2011</c:v>
                </c:pt>
                <c:pt idx="3060">
                  <c:v>9/23/2011</c:v>
                </c:pt>
                <c:pt idx="3061">
                  <c:v>9/26/2011</c:v>
                </c:pt>
                <c:pt idx="3062">
                  <c:v>9/27/2011</c:v>
                </c:pt>
                <c:pt idx="3063">
                  <c:v>9/28/2011</c:v>
                </c:pt>
                <c:pt idx="3064">
                  <c:v>9/29/2011</c:v>
                </c:pt>
                <c:pt idx="3065">
                  <c:v>9/30/2011</c:v>
                </c:pt>
                <c:pt idx="3066">
                  <c:v>10/3/2011</c:v>
                </c:pt>
                <c:pt idx="3067">
                  <c:v>10/4/2011</c:v>
                </c:pt>
                <c:pt idx="3068">
                  <c:v>10/5/2011</c:v>
                </c:pt>
                <c:pt idx="3069">
                  <c:v>10/6/2011</c:v>
                </c:pt>
                <c:pt idx="3070">
                  <c:v>10/7/2011</c:v>
                </c:pt>
                <c:pt idx="3071">
                  <c:v>10/10/2011</c:v>
                </c:pt>
                <c:pt idx="3072">
                  <c:v>10/11/2011</c:v>
                </c:pt>
                <c:pt idx="3073">
                  <c:v>10/12/2011</c:v>
                </c:pt>
                <c:pt idx="3074">
                  <c:v>10/13/2011</c:v>
                </c:pt>
                <c:pt idx="3075">
                  <c:v>10/14/2011</c:v>
                </c:pt>
                <c:pt idx="3076">
                  <c:v>10/17/2011</c:v>
                </c:pt>
                <c:pt idx="3077">
                  <c:v>10/18/2011</c:v>
                </c:pt>
                <c:pt idx="3078">
                  <c:v>10/19/2011</c:v>
                </c:pt>
                <c:pt idx="3079">
                  <c:v>10/20/2011</c:v>
                </c:pt>
                <c:pt idx="3080">
                  <c:v>10/21/2011</c:v>
                </c:pt>
                <c:pt idx="3081">
                  <c:v>10/24/2011</c:v>
                </c:pt>
                <c:pt idx="3082">
                  <c:v>10/25/2011</c:v>
                </c:pt>
                <c:pt idx="3083">
                  <c:v>10/26/2011</c:v>
                </c:pt>
                <c:pt idx="3084">
                  <c:v>10/27/2011</c:v>
                </c:pt>
                <c:pt idx="3085">
                  <c:v>10/28/2011</c:v>
                </c:pt>
                <c:pt idx="3086">
                  <c:v>10/31/2011</c:v>
                </c:pt>
                <c:pt idx="3087">
                  <c:v>11/1/2011</c:v>
                </c:pt>
                <c:pt idx="3088">
                  <c:v>11/2/2011</c:v>
                </c:pt>
                <c:pt idx="3089">
                  <c:v>11/3/2011</c:v>
                </c:pt>
                <c:pt idx="3090">
                  <c:v>11/4/2011</c:v>
                </c:pt>
                <c:pt idx="3091">
                  <c:v>11/7/2011</c:v>
                </c:pt>
                <c:pt idx="3092">
                  <c:v>11/8/2011</c:v>
                </c:pt>
                <c:pt idx="3093">
                  <c:v>11/9/2011</c:v>
                </c:pt>
                <c:pt idx="3094">
                  <c:v>11/10/2011</c:v>
                </c:pt>
                <c:pt idx="3095">
                  <c:v>11/11/2011</c:v>
                </c:pt>
                <c:pt idx="3096">
                  <c:v>11/14/2011</c:v>
                </c:pt>
                <c:pt idx="3097">
                  <c:v>11/15/2011</c:v>
                </c:pt>
                <c:pt idx="3098">
                  <c:v>11/16/2011</c:v>
                </c:pt>
                <c:pt idx="3099">
                  <c:v>11/17/2011</c:v>
                </c:pt>
                <c:pt idx="3100">
                  <c:v>11/18/2011</c:v>
                </c:pt>
                <c:pt idx="3101">
                  <c:v>11/21/2011</c:v>
                </c:pt>
                <c:pt idx="3102">
                  <c:v>11/22/2011</c:v>
                </c:pt>
                <c:pt idx="3103">
                  <c:v>11/23/2011</c:v>
                </c:pt>
                <c:pt idx="3104">
                  <c:v>11/24/2011</c:v>
                </c:pt>
                <c:pt idx="3105">
                  <c:v>11/25/2011</c:v>
                </c:pt>
                <c:pt idx="3106">
                  <c:v>11/28/2011</c:v>
                </c:pt>
                <c:pt idx="3107">
                  <c:v>11/29/2011</c:v>
                </c:pt>
                <c:pt idx="3108">
                  <c:v>11/30/2011</c:v>
                </c:pt>
                <c:pt idx="3109">
                  <c:v>12/1/2011</c:v>
                </c:pt>
                <c:pt idx="3110">
                  <c:v>12/2/2011</c:v>
                </c:pt>
                <c:pt idx="3111">
                  <c:v>12/5/2011</c:v>
                </c:pt>
                <c:pt idx="3112">
                  <c:v>12/6/2011</c:v>
                </c:pt>
                <c:pt idx="3113">
                  <c:v>12/7/2011</c:v>
                </c:pt>
                <c:pt idx="3114">
                  <c:v>12/8/2011</c:v>
                </c:pt>
                <c:pt idx="3115">
                  <c:v>12/9/2011</c:v>
                </c:pt>
                <c:pt idx="3116">
                  <c:v>12/12/2011</c:v>
                </c:pt>
                <c:pt idx="3117">
                  <c:v>12/13/2011</c:v>
                </c:pt>
                <c:pt idx="3118">
                  <c:v>12/14/2011</c:v>
                </c:pt>
                <c:pt idx="3119">
                  <c:v>12/15/2011</c:v>
                </c:pt>
                <c:pt idx="3120">
                  <c:v>12/16/2011</c:v>
                </c:pt>
                <c:pt idx="3121">
                  <c:v>12/19/2011</c:v>
                </c:pt>
                <c:pt idx="3122">
                  <c:v>12/20/2011</c:v>
                </c:pt>
                <c:pt idx="3123">
                  <c:v>12/21/2011</c:v>
                </c:pt>
                <c:pt idx="3124">
                  <c:v>12/22/2011</c:v>
                </c:pt>
                <c:pt idx="3125">
                  <c:v>12/23/2011</c:v>
                </c:pt>
                <c:pt idx="3126">
                  <c:v>12/26/2011</c:v>
                </c:pt>
                <c:pt idx="3127">
                  <c:v>12/27/2011</c:v>
                </c:pt>
                <c:pt idx="3128">
                  <c:v>12/28/2011</c:v>
                </c:pt>
                <c:pt idx="3129">
                  <c:v>12/29/2011</c:v>
                </c:pt>
                <c:pt idx="3130">
                  <c:v>12/30/2011</c:v>
                </c:pt>
              </c:strCache>
            </c:strRef>
          </c:cat>
          <c:val>
            <c:numRef>
              <c:f>'Exh25-8data'!$B$2:$B$3132</c:f>
              <c:numCache>
                <c:formatCode>0.000</c:formatCode>
                <c:ptCount val="3131"/>
                <c:pt idx="0">
                  <c:v>1000</c:v>
                </c:pt>
                <c:pt idx="1">
                  <c:v>1000.1369230760298</c:v>
                </c:pt>
                <c:pt idx="2">
                  <c:v>1000.2738461520593</c:v>
                </c:pt>
                <c:pt idx="3">
                  <c:v>1000.4107692280891</c:v>
                </c:pt>
                <c:pt idx="4">
                  <c:v>1000.5476923041274</c:v>
                </c:pt>
                <c:pt idx="5">
                  <c:v>1000.684615380157</c:v>
                </c:pt>
                <c:pt idx="6">
                  <c:v>1000.8215384561868</c:v>
                </c:pt>
                <c:pt idx="7">
                  <c:v>1000.9584615322162</c:v>
                </c:pt>
                <c:pt idx="8">
                  <c:v>1001.095384608246</c:v>
                </c:pt>
                <c:pt idx="9">
                  <c:v>1001.2323076842755</c:v>
                </c:pt>
                <c:pt idx="10">
                  <c:v>1001.3692307603139</c:v>
                </c:pt>
                <c:pt idx="11">
                  <c:v>1001.5061538363435</c:v>
                </c:pt>
                <c:pt idx="12">
                  <c:v>1001.6430769123733</c:v>
                </c:pt>
                <c:pt idx="13">
                  <c:v>1001.7799999884028</c:v>
                </c:pt>
                <c:pt idx="14">
                  <c:v>1001.9169230644326</c:v>
                </c:pt>
                <c:pt idx="15">
                  <c:v>1002.0538461404622</c:v>
                </c:pt>
                <c:pt idx="16">
                  <c:v>1002.1907692164921</c:v>
                </c:pt>
                <c:pt idx="17">
                  <c:v>1002.3276922925303</c:v>
                </c:pt>
                <c:pt idx="18">
                  <c:v>1002.46461536856</c:v>
                </c:pt>
                <c:pt idx="19">
                  <c:v>1002.6015384445897</c:v>
                </c:pt>
                <c:pt idx="20">
                  <c:v>1002.7384615206191</c:v>
                </c:pt>
                <c:pt idx="21">
                  <c:v>1002.8753845966489</c:v>
                </c:pt>
                <c:pt idx="22">
                  <c:v>1003.0123076726784</c:v>
                </c:pt>
                <c:pt idx="23">
                  <c:v>1003.1492307487167</c:v>
                </c:pt>
                <c:pt idx="24">
                  <c:v>1003.2861538247462</c:v>
                </c:pt>
                <c:pt idx="25">
                  <c:v>1003.4230769007761</c:v>
                </c:pt>
                <c:pt idx="26">
                  <c:v>1003.5599999768057</c:v>
                </c:pt>
                <c:pt idx="27">
                  <c:v>1003.6969230528354</c:v>
                </c:pt>
                <c:pt idx="28">
                  <c:v>1003.8338461288648</c:v>
                </c:pt>
                <c:pt idx="29">
                  <c:v>1003.9707692048945</c:v>
                </c:pt>
                <c:pt idx="30">
                  <c:v>1004.1076922809327</c:v>
                </c:pt>
                <c:pt idx="31">
                  <c:v>1004.2446153569624</c:v>
                </c:pt>
                <c:pt idx="32">
                  <c:v>1004.3815384329921</c:v>
                </c:pt>
                <c:pt idx="33">
                  <c:v>1004.5184615090218</c:v>
                </c:pt>
                <c:pt idx="34">
                  <c:v>1004.6553845850516</c:v>
                </c:pt>
                <c:pt idx="35">
                  <c:v>1004.7923076610812</c:v>
                </c:pt>
                <c:pt idx="36">
                  <c:v>1004.9292307371194</c:v>
                </c:pt>
                <c:pt idx="37">
                  <c:v>1005.0661538131492</c:v>
                </c:pt>
                <c:pt idx="38">
                  <c:v>1005.2030768891788</c:v>
                </c:pt>
                <c:pt idx="39">
                  <c:v>1005.3399999652084</c:v>
                </c:pt>
                <c:pt idx="40">
                  <c:v>1005.4769230412379</c:v>
                </c:pt>
                <c:pt idx="41">
                  <c:v>1005.6138461172677</c:v>
                </c:pt>
                <c:pt idx="42">
                  <c:v>1005.7507691932972</c:v>
                </c:pt>
                <c:pt idx="43">
                  <c:v>1005.8876922693358</c:v>
                </c:pt>
                <c:pt idx="44">
                  <c:v>1006.0246153453653</c:v>
                </c:pt>
                <c:pt idx="45">
                  <c:v>1006.1615384213951</c:v>
                </c:pt>
                <c:pt idx="46">
                  <c:v>1006.2984614974247</c:v>
                </c:pt>
                <c:pt idx="47">
                  <c:v>1006.4353845734545</c:v>
                </c:pt>
                <c:pt idx="48">
                  <c:v>1006.5723076494843</c:v>
                </c:pt>
                <c:pt idx="49">
                  <c:v>1006.7092307255228</c:v>
                </c:pt>
                <c:pt idx="50">
                  <c:v>1006.8461538015525</c:v>
                </c:pt>
                <c:pt idx="51">
                  <c:v>1006.983076877582</c:v>
                </c:pt>
                <c:pt idx="52">
                  <c:v>1007.1199999536118</c:v>
                </c:pt>
                <c:pt idx="53">
                  <c:v>1007.2569230296414</c:v>
                </c:pt>
                <c:pt idx="54">
                  <c:v>1007.3938461056711</c:v>
                </c:pt>
                <c:pt idx="55">
                  <c:v>1007.5307691817006</c:v>
                </c:pt>
                <c:pt idx="56">
                  <c:v>1007.667692257739</c:v>
                </c:pt>
                <c:pt idx="57">
                  <c:v>1007.8046153337685</c:v>
                </c:pt>
                <c:pt idx="58">
                  <c:v>1007.9415384097983</c:v>
                </c:pt>
                <c:pt idx="59">
                  <c:v>1008.0784614858278</c:v>
                </c:pt>
                <c:pt idx="60">
                  <c:v>1008.2153845618577</c:v>
                </c:pt>
                <c:pt idx="61">
                  <c:v>1008.3523076378873</c:v>
                </c:pt>
                <c:pt idx="62">
                  <c:v>1008.489230713926</c:v>
                </c:pt>
                <c:pt idx="63">
                  <c:v>1008.6261537899558</c:v>
                </c:pt>
                <c:pt idx="64">
                  <c:v>1008.7630768659853</c:v>
                </c:pt>
                <c:pt idx="65">
                  <c:v>1008.899999942015</c:v>
                </c:pt>
                <c:pt idx="66">
                  <c:v>1009.1235100983644</c:v>
                </c:pt>
                <c:pt idx="67">
                  <c:v>1009.3470202547225</c:v>
                </c:pt>
                <c:pt idx="68">
                  <c:v>1009.5705304110718</c:v>
                </c:pt>
                <c:pt idx="69">
                  <c:v>1009.7940405674212</c:v>
                </c:pt>
                <c:pt idx="70">
                  <c:v>1010.0175507237794</c:v>
                </c:pt>
                <c:pt idx="71">
                  <c:v>1010.2410608801289</c:v>
                </c:pt>
                <c:pt idx="72">
                  <c:v>1010.4645710364784</c:v>
                </c:pt>
                <c:pt idx="73">
                  <c:v>1010.6880811928277</c:v>
                </c:pt>
                <c:pt idx="74">
                  <c:v>1010.9115913491859</c:v>
                </c:pt>
                <c:pt idx="75">
                  <c:v>1011.1351015055351</c:v>
                </c:pt>
                <c:pt idx="76">
                  <c:v>1011.3586116618844</c:v>
                </c:pt>
                <c:pt idx="77">
                  <c:v>1011.5821218182425</c:v>
                </c:pt>
                <c:pt idx="78">
                  <c:v>1011.8056319745918</c:v>
                </c:pt>
                <c:pt idx="79">
                  <c:v>1012.0291421309413</c:v>
                </c:pt>
                <c:pt idx="80">
                  <c:v>1012.2526522872993</c:v>
                </c:pt>
                <c:pt idx="81">
                  <c:v>1012.4761624436489</c:v>
                </c:pt>
                <c:pt idx="82">
                  <c:v>1012.6996725999983</c:v>
                </c:pt>
                <c:pt idx="83">
                  <c:v>1012.9231827563565</c:v>
                </c:pt>
                <c:pt idx="84">
                  <c:v>1013.1466929127057</c:v>
                </c:pt>
                <c:pt idx="85">
                  <c:v>1013.3702030690549</c:v>
                </c:pt>
                <c:pt idx="86">
                  <c:v>1013.5937132254043</c:v>
                </c:pt>
                <c:pt idx="87">
                  <c:v>1013.8172233817623</c:v>
                </c:pt>
                <c:pt idx="88">
                  <c:v>1014.0407335381119</c:v>
                </c:pt>
                <c:pt idx="89">
                  <c:v>1014.2642436944612</c:v>
                </c:pt>
                <c:pt idx="90">
                  <c:v>1014.4877538508194</c:v>
                </c:pt>
                <c:pt idx="91">
                  <c:v>1014.7112640071688</c:v>
                </c:pt>
                <c:pt idx="92">
                  <c:v>1014.9347741635181</c:v>
                </c:pt>
                <c:pt idx="93">
                  <c:v>1015.1582843198763</c:v>
                </c:pt>
                <c:pt idx="94">
                  <c:v>1015.3817944762257</c:v>
                </c:pt>
                <c:pt idx="95">
                  <c:v>1015.6053046325751</c:v>
                </c:pt>
                <c:pt idx="96">
                  <c:v>1015.8288147889331</c:v>
                </c:pt>
                <c:pt idx="97">
                  <c:v>1016.0523249452825</c:v>
                </c:pt>
                <c:pt idx="98">
                  <c:v>1016.2758351016319</c:v>
                </c:pt>
                <c:pt idx="99">
                  <c:v>1016.4993452579811</c:v>
                </c:pt>
                <c:pt idx="100">
                  <c:v>1016.7228554143393</c:v>
                </c:pt>
                <c:pt idx="101">
                  <c:v>1016.9463655706886</c:v>
                </c:pt>
                <c:pt idx="102">
                  <c:v>1017.1698757270379</c:v>
                </c:pt>
                <c:pt idx="103">
                  <c:v>1017.393385883396</c:v>
                </c:pt>
                <c:pt idx="104">
                  <c:v>1017.6168960397454</c:v>
                </c:pt>
                <c:pt idx="105">
                  <c:v>1017.8404061960948</c:v>
                </c:pt>
                <c:pt idx="106">
                  <c:v>1018.0639163524529</c:v>
                </c:pt>
                <c:pt idx="107">
                  <c:v>1018.2874265088022</c:v>
                </c:pt>
                <c:pt idx="108">
                  <c:v>1018.5109366651517</c:v>
                </c:pt>
                <c:pt idx="109">
                  <c:v>1018.7344468215098</c:v>
                </c:pt>
                <c:pt idx="110">
                  <c:v>1018.9579569778592</c:v>
                </c:pt>
                <c:pt idx="111">
                  <c:v>1019.1814671342086</c:v>
                </c:pt>
                <c:pt idx="112">
                  <c:v>1019.4049772905578</c:v>
                </c:pt>
                <c:pt idx="113">
                  <c:v>1019.6284874469158</c:v>
                </c:pt>
                <c:pt idx="114">
                  <c:v>1019.8519976032653</c:v>
                </c:pt>
                <c:pt idx="115">
                  <c:v>1020.0755077596145</c:v>
                </c:pt>
                <c:pt idx="116">
                  <c:v>1020.2990179159726</c:v>
                </c:pt>
                <c:pt idx="117">
                  <c:v>1020.5225280723218</c:v>
                </c:pt>
                <c:pt idx="118">
                  <c:v>1020.7460382286712</c:v>
                </c:pt>
                <c:pt idx="119">
                  <c:v>1020.9695483850294</c:v>
                </c:pt>
                <c:pt idx="120">
                  <c:v>1021.1930585413787</c:v>
                </c:pt>
                <c:pt idx="121">
                  <c:v>1021.4165686977283</c:v>
                </c:pt>
                <c:pt idx="122">
                  <c:v>1021.6400788540865</c:v>
                </c:pt>
                <c:pt idx="123">
                  <c:v>1021.8635890104362</c:v>
                </c:pt>
                <c:pt idx="124">
                  <c:v>1022.0870991667856</c:v>
                </c:pt>
                <c:pt idx="125">
                  <c:v>1022.3106093231351</c:v>
                </c:pt>
                <c:pt idx="126">
                  <c:v>1022.5341194794933</c:v>
                </c:pt>
                <c:pt idx="127">
                  <c:v>1022.7576296358426</c:v>
                </c:pt>
                <c:pt idx="128">
                  <c:v>1022.9811397921919</c:v>
                </c:pt>
                <c:pt idx="129">
                  <c:v>1023.20464994855</c:v>
                </c:pt>
                <c:pt idx="130">
                  <c:v>1023.4281601048995</c:v>
                </c:pt>
                <c:pt idx="131">
                  <c:v>1023.6375692445156</c:v>
                </c:pt>
                <c:pt idx="132">
                  <c:v>1023.8469783841317</c:v>
                </c:pt>
                <c:pt idx="133">
                  <c:v>1024.0563875237481</c:v>
                </c:pt>
                <c:pt idx="134">
                  <c:v>1024.2657966633642</c:v>
                </c:pt>
                <c:pt idx="135">
                  <c:v>1024.4752058029806</c:v>
                </c:pt>
                <c:pt idx="136">
                  <c:v>1024.6846149425967</c:v>
                </c:pt>
                <c:pt idx="137">
                  <c:v>1024.8940240822128</c:v>
                </c:pt>
                <c:pt idx="138">
                  <c:v>1025.1034332218292</c:v>
                </c:pt>
                <c:pt idx="139">
                  <c:v>1025.3128423614453</c:v>
                </c:pt>
                <c:pt idx="140">
                  <c:v>1025.5222515010616</c:v>
                </c:pt>
                <c:pt idx="141">
                  <c:v>1025.7316606406778</c:v>
                </c:pt>
                <c:pt idx="142">
                  <c:v>1025.9410697802941</c:v>
                </c:pt>
                <c:pt idx="143">
                  <c:v>1026.1504789199103</c:v>
                </c:pt>
                <c:pt idx="144">
                  <c:v>1026.3598880595264</c:v>
                </c:pt>
                <c:pt idx="145">
                  <c:v>1026.5692971991427</c:v>
                </c:pt>
                <c:pt idx="146">
                  <c:v>1026.7787063387589</c:v>
                </c:pt>
                <c:pt idx="147">
                  <c:v>1026.9881154783752</c:v>
                </c:pt>
                <c:pt idx="148">
                  <c:v>1027.1975246179913</c:v>
                </c:pt>
                <c:pt idx="149">
                  <c:v>1027.4069337576075</c:v>
                </c:pt>
                <c:pt idx="150">
                  <c:v>1027.6163428972238</c:v>
                </c:pt>
                <c:pt idx="151">
                  <c:v>1027.82575203684</c:v>
                </c:pt>
                <c:pt idx="152">
                  <c:v>1028.0351611764563</c:v>
                </c:pt>
                <c:pt idx="153">
                  <c:v>1028.2445703160724</c:v>
                </c:pt>
                <c:pt idx="154">
                  <c:v>1028.4539794556886</c:v>
                </c:pt>
                <c:pt idx="155">
                  <c:v>1028.6633885953049</c:v>
                </c:pt>
                <c:pt idx="156">
                  <c:v>1028.8727977349211</c:v>
                </c:pt>
                <c:pt idx="157">
                  <c:v>1029.0822068745374</c:v>
                </c:pt>
                <c:pt idx="158">
                  <c:v>1029.2916160141535</c:v>
                </c:pt>
                <c:pt idx="159">
                  <c:v>1029.5010251537697</c:v>
                </c:pt>
                <c:pt idx="160">
                  <c:v>1029.710434293386</c:v>
                </c:pt>
                <c:pt idx="161">
                  <c:v>1029.9198434330021</c:v>
                </c:pt>
                <c:pt idx="162">
                  <c:v>1030.1292525726185</c:v>
                </c:pt>
                <c:pt idx="163">
                  <c:v>1030.3386617122346</c:v>
                </c:pt>
                <c:pt idx="164">
                  <c:v>1030.5480708518508</c:v>
                </c:pt>
                <c:pt idx="165">
                  <c:v>1030.7574799914671</c:v>
                </c:pt>
                <c:pt idx="166">
                  <c:v>1030.9668891310832</c:v>
                </c:pt>
                <c:pt idx="167">
                  <c:v>1031.1762982706996</c:v>
                </c:pt>
                <c:pt idx="168">
                  <c:v>1031.3857074103157</c:v>
                </c:pt>
                <c:pt idx="169">
                  <c:v>1031.5951165499318</c:v>
                </c:pt>
                <c:pt idx="170">
                  <c:v>1031.8045256895482</c:v>
                </c:pt>
                <c:pt idx="171">
                  <c:v>1032.0139348291643</c:v>
                </c:pt>
                <c:pt idx="172">
                  <c:v>1032.2233439687807</c:v>
                </c:pt>
                <c:pt idx="173">
                  <c:v>1032.4327531083968</c:v>
                </c:pt>
                <c:pt idx="174">
                  <c:v>1032.6421622480129</c:v>
                </c:pt>
                <c:pt idx="175">
                  <c:v>1032.8515713876293</c:v>
                </c:pt>
                <c:pt idx="176">
                  <c:v>1033.0609805272454</c:v>
                </c:pt>
                <c:pt idx="177">
                  <c:v>1033.2703896668618</c:v>
                </c:pt>
                <c:pt idx="178">
                  <c:v>1033.4797988064779</c:v>
                </c:pt>
                <c:pt idx="179">
                  <c:v>1033.689207946094</c:v>
                </c:pt>
                <c:pt idx="180">
                  <c:v>1033.8986170857104</c:v>
                </c:pt>
                <c:pt idx="181">
                  <c:v>1034.1080262253265</c:v>
                </c:pt>
                <c:pt idx="182">
                  <c:v>1034.3174353649429</c:v>
                </c:pt>
                <c:pt idx="183">
                  <c:v>1034.526844504559</c:v>
                </c:pt>
                <c:pt idx="184">
                  <c:v>1034.7362536441751</c:v>
                </c:pt>
                <c:pt idx="185">
                  <c:v>1034.9456627837912</c:v>
                </c:pt>
                <c:pt idx="186">
                  <c:v>1035.1550719234074</c:v>
                </c:pt>
                <c:pt idx="187">
                  <c:v>1035.3644810630237</c:v>
                </c:pt>
                <c:pt idx="188">
                  <c:v>1035.5738902026399</c:v>
                </c:pt>
                <c:pt idx="189">
                  <c:v>1035.7832993422562</c:v>
                </c:pt>
                <c:pt idx="190">
                  <c:v>1035.9927084818723</c:v>
                </c:pt>
                <c:pt idx="191">
                  <c:v>1036.2021176214885</c:v>
                </c:pt>
                <c:pt idx="192">
                  <c:v>1036.4115267611048</c:v>
                </c:pt>
                <c:pt idx="193">
                  <c:v>1036.620935900721</c:v>
                </c:pt>
                <c:pt idx="194">
                  <c:v>1036.8303450403373</c:v>
                </c:pt>
                <c:pt idx="195">
                  <c:v>1037.0397541799534</c:v>
                </c:pt>
                <c:pt idx="196">
                  <c:v>1037.3396979897618</c:v>
                </c:pt>
                <c:pt idx="197">
                  <c:v>1037.6396417995702</c:v>
                </c:pt>
                <c:pt idx="198">
                  <c:v>1037.9395856093786</c:v>
                </c:pt>
                <c:pt idx="199">
                  <c:v>1038.2395294191783</c:v>
                </c:pt>
                <c:pt idx="200">
                  <c:v>1038.5394732289865</c:v>
                </c:pt>
                <c:pt idx="201">
                  <c:v>1038.8394170387949</c:v>
                </c:pt>
                <c:pt idx="202">
                  <c:v>1039.1393608486032</c:v>
                </c:pt>
                <c:pt idx="203">
                  <c:v>1039.4393046584116</c:v>
                </c:pt>
                <c:pt idx="204">
                  <c:v>1039.7392484682198</c:v>
                </c:pt>
                <c:pt idx="205">
                  <c:v>1040.0391922780193</c:v>
                </c:pt>
                <c:pt idx="206">
                  <c:v>1040.3391360878277</c:v>
                </c:pt>
                <c:pt idx="207">
                  <c:v>1040.6390798976361</c:v>
                </c:pt>
                <c:pt idx="208">
                  <c:v>1040.9390237074444</c:v>
                </c:pt>
                <c:pt idx="209">
                  <c:v>1041.2389675172528</c:v>
                </c:pt>
                <c:pt idx="210">
                  <c:v>1041.5389113270612</c:v>
                </c:pt>
                <c:pt idx="211">
                  <c:v>1041.8388551368694</c:v>
                </c:pt>
                <c:pt idx="212">
                  <c:v>1042.1387989466689</c:v>
                </c:pt>
                <c:pt idx="213">
                  <c:v>1042.4387427564773</c:v>
                </c:pt>
                <c:pt idx="214">
                  <c:v>1042.7386865662857</c:v>
                </c:pt>
                <c:pt idx="215">
                  <c:v>1043.038630376094</c:v>
                </c:pt>
                <c:pt idx="216">
                  <c:v>1043.3385741859024</c:v>
                </c:pt>
                <c:pt idx="217">
                  <c:v>1043.6385179957108</c:v>
                </c:pt>
                <c:pt idx="218">
                  <c:v>1043.9384618055103</c:v>
                </c:pt>
                <c:pt idx="219">
                  <c:v>1044.2384056153187</c:v>
                </c:pt>
                <c:pt idx="220">
                  <c:v>1044.5383494251271</c:v>
                </c:pt>
                <c:pt idx="221">
                  <c:v>1044.8382932349357</c:v>
                </c:pt>
                <c:pt idx="222">
                  <c:v>1045.1382370447441</c:v>
                </c:pt>
                <c:pt idx="223">
                  <c:v>1045.4381808545525</c:v>
                </c:pt>
                <c:pt idx="224">
                  <c:v>1045.7381246643608</c:v>
                </c:pt>
                <c:pt idx="225">
                  <c:v>1046.0380684741604</c:v>
                </c:pt>
                <c:pt idx="226">
                  <c:v>1046.3380122839687</c:v>
                </c:pt>
                <c:pt idx="227">
                  <c:v>1046.6379560937771</c:v>
                </c:pt>
                <c:pt idx="228">
                  <c:v>1046.9378999035853</c:v>
                </c:pt>
                <c:pt idx="229">
                  <c:v>1047.2378437133937</c:v>
                </c:pt>
                <c:pt idx="230">
                  <c:v>1047.537787523202</c:v>
                </c:pt>
                <c:pt idx="231">
                  <c:v>1047.8377313330016</c:v>
                </c:pt>
                <c:pt idx="232">
                  <c:v>1048.1376751428099</c:v>
                </c:pt>
                <c:pt idx="233">
                  <c:v>1048.4376189526183</c:v>
                </c:pt>
                <c:pt idx="234">
                  <c:v>1048.7375627624267</c:v>
                </c:pt>
                <c:pt idx="235">
                  <c:v>1049.0375065722351</c:v>
                </c:pt>
                <c:pt idx="236">
                  <c:v>1049.3374503820435</c:v>
                </c:pt>
                <c:pt idx="237">
                  <c:v>1049.6373941918519</c:v>
                </c:pt>
                <c:pt idx="238">
                  <c:v>1049.9373380016514</c:v>
                </c:pt>
                <c:pt idx="239">
                  <c:v>1050.2372818114598</c:v>
                </c:pt>
                <c:pt idx="240">
                  <c:v>1050.5372256212681</c:v>
                </c:pt>
                <c:pt idx="241">
                  <c:v>1050.8371694310767</c:v>
                </c:pt>
                <c:pt idx="242">
                  <c:v>1051.1371132408851</c:v>
                </c:pt>
                <c:pt idx="243">
                  <c:v>1051.4370570506935</c:v>
                </c:pt>
                <c:pt idx="244">
                  <c:v>1051.7370008604933</c:v>
                </c:pt>
                <c:pt idx="245">
                  <c:v>1052.0369446703016</c:v>
                </c:pt>
                <c:pt idx="246">
                  <c:v>1052.33688848011</c:v>
                </c:pt>
                <c:pt idx="247">
                  <c:v>1052.6368322899184</c:v>
                </c:pt>
                <c:pt idx="248">
                  <c:v>1052.936776099727</c:v>
                </c:pt>
                <c:pt idx="249">
                  <c:v>1053.2367199095352</c:v>
                </c:pt>
                <c:pt idx="250">
                  <c:v>1053.5366637193436</c:v>
                </c:pt>
                <c:pt idx="251">
                  <c:v>1053.8366075291431</c:v>
                </c:pt>
                <c:pt idx="252">
                  <c:v>1054.1365513389514</c:v>
                </c:pt>
                <c:pt idx="253">
                  <c:v>1054.4364951487598</c:v>
                </c:pt>
                <c:pt idx="254">
                  <c:v>1054.7364389585682</c:v>
                </c:pt>
                <c:pt idx="255">
                  <c:v>1055.0363827683766</c:v>
                </c:pt>
                <c:pt idx="256">
                  <c:v>1055.3363265781848</c:v>
                </c:pt>
                <c:pt idx="257">
                  <c:v>1055.6362703879843</c:v>
                </c:pt>
                <c:pt idx="258">
                  <c:v>1055.9362141977927</c:v>
                </c:pt>
                <c:pt idx="259">
                  <c:v>1056.236158007601</c:v>
                </c:pt>
                <c:pt idx="260">
                  <c:v>1056.5361018174094</c:v>
                </c:pt>
                <c:pt idx="261">
                  <c:v>1056.6124975008486</c:v>
                </c:pt>
                <c:pt idx="262">
                  <c:v>1056.6888931842877</c:v>
                </c:pt>
                <c:pt idx="263">
                  <c:v>1056.7652888677271</c:v>
                </c:pt>
                <c:pt idx="264">
                  <c:v>1056.8416845511665</c:v>
                </c:pt>
                <c:pt idx="265">
                  <c:v>1056.9180802346059</c:v>
                </c:pt>
                <c:pt idx="266">
                  <c:v>1056.9944759180451</c:v>
                </c:pt>
                <c:pt idx="267">
                  <c:v>1057.0708716014933</c:v>
                </c:pt>
                <c:pt idx="268">
                  <c:v>1057.1472672849327</c:v>
                </c:pt>
                <c:pt idx="269">
                  <c:v>1057.2236629683721</c:v>
                </c:pt>
                <c:pt idx="270">
                  <c:v>1057.3000586518115</c:v>
                </c:pt>
                <c:pt idx="271">
                  <c:v>1057.3764543352509</c:v>
                </c:pt>
                <c:pt idx="272">
                  <c:v>1057.4528500186902</c:v>
                </c:pt>
                <c:pt idx="273">
                  <c:v>1057.5292457021296</c:v>
                </c:pt>
                <c:pt idx="274">
                  <c:v>1057.605641385569</c:v>
                </c:pt>
                <c:pt idx="275">
                  <c:v>1057.6820370690084</c:v>
                </c:pt>
                <c:pt idx="276">
                  <c:v>1057.7584327524478</c:v>
                </c:pt>
                <c:pt idx="277">
                  <c:v>1057.8348284358869</c:v>
                </c:pt>
                <c:pt idx="278">
                  <c:v>1057.9112241193261</c:v>
                </c:pt>
                <c:pt idx="279">
                  <c:v>1057.9876198027655</c:v>
                </c:pt>
                <c:pt idx="280">
                  <c:v>1058.0640154862137</c:v>
                </c:pt>
                <c:pt idx="281">
                  <c:v>1058.1404111696531</c:v>
                </c:pt>
                <c:pt idx="282">
                  <c:v>1058.2168068530925</c:v>
                </c:pt>
                <c:pt idx="283">
                  <c:v>1058.2932025365317</c:v>
                </c:pt>
                <c:pt idx="284">
                  <c:v>1058.3695982199708</c:v>
                </c:pt>
                <c:pt idx="285">
                  <c:v>1058.4459939034102</c:v>
                </c:pt>
                <c:pt idx="286">
                  <c:v>1058.5223895868496</c:v>
                </c:pt>
                <c:pt idx="287">
                  <c:v>1058.598785270289</c:v>
                </c:pt>
                <c:pt idx="288">
                  <c:v>1058.6751809537284</c:v>
                </c:pt>
                <c:pt idx="289">
                  <c:v>1058.7515766371678</c:v>
                </c:pt>
                <c:pt idx="290">
                  <c:v>1058.8279723206072</c:v>
                </c:pt>
                <c:pt idx="291">
                  <c:v>1058.9043680040465</c:v>
                </c:pt>
                <c:pt idx="292">
                  <c:v>1058.9807636874859</c:v>
                </c:pt>
                <c:pt idx="293">
                  <c:v>1059.057159370934</c:v>
                </c:pt>
                <c:pt idx="294">
                  <c:v>1059.1335550543736</c:v>
                </c:pt>
                <c:pt idx="295">
                  <c:v>1059.209950737813</c:v>
                </c:pt>
                <c:pt idx="296">
                  <c:v>1059.2863464212523</c:v>
                </c:pt>
                <c:pt idx="297">
                  <c:v>1059.3627421046917</c:v>
                </c:pt>
                <c:pt idx="298">
                  <c:v>1059.4391377881311</c:v>
                </c:pt>
                <c:pt idx="299">
                  <c:v>1059.5155334715705</c:v>
                </c:pt>
                <c:pt idx="300">
                  <c:v>1059.5919291550097</c:v>
                </c:pt>
                <c:pt idx="301">
                  <c:v>1059.6683248384488</c:v>
                </c:pt>
                <c:pt idx="302">
                  <c:v>1059.7447205218882</c:v>
                </c:pt>
                <c:pt idx="303">
                  <c:v>1059.8211162053278</c:v>
                </c:pt>
                <c:pt idx="304">
                  <c:v>1059.8975118887672</c:v>
                </c:pt>
                <c:pt idx="305">
                  <c:v>1059.9739075722066</c:v>
                </c:pt>
                <c:pt idx="306">
                  <c:v>1060.0503032556546</c:v>
                </c:pt>
                <c:pt idx="307">
                  <c:v>1060.126698939094</c:v>
                </c:pt>
                <c:pt idx="308">
                  <c:v>1060.2030946225332</c:v>
                </c:pt>
                <c:pt idx="309">
                  <c:v>1060.2794903059723</c:v>
                </c:pt>
                <c:pt idx="310">
                  <c:v>1060.3558859894117</c:v>
                </c:pt>
                <c:pt idx="311">
                  <c:v>1060.4322816728511</c:v>
                </c:pt>
                <c:pt idx="312">
                  <c:v>1060.5086773562905</c:v>
                </c:pt>
                <c:pt idx="313">
                  <c:v>1060.5850730397299</c:v>
                </c:pt>
                <c:pt idx="314">
                  <c:v>1060.6614687231693</c:v>
                </c:pt>
                <c:pt idx="315">
                  <c:v>1060.7378644066087</c:v>
                </c:pt>
                <c:pt idx="316">
                  <c:v>1060.814260090048</c:v>
                </c:pt>
                <c:pt idx="317">
                  <c:v>1060.8906557734874</c:v>
                </c:pt>
                <c:pt idx="318">
                  <c:v>1060.9670514569268</c:v>
                </c:pt>
                <c:pt idx="319">
                  <c:v>1061.0434471403751</c:v>
                </c:pt>
                <c:pt idx="320">
                  <c:v>1061.1198428238142</c:v>
                </c:pt>
                <c:pt idx="321">
                  <c:v>1061.1962385072536</c:v>
                </c:pt>
                <c:pt idx="322">
                  <c:v>1061.272634190693</c:v>
                </c:pt>
                <c:pt idx="323">
                  <c:v>1061.3490298741324</c:v>
                </c:pt>
                <c:pt idx="324">
                  <c:v>1061.4254255575718</c:v>
                </c:pt>
                <c:pt idx="325">
                  <c:v>1061.5018212410112</c:v>
                </c:pt>
                <c:pt idx="326">
                  <c:v>1061.6128706716231</c:v>
                </c:pt>
                <c:pt idx="327">
                  <c:v>1061.7239201022351</c:v>
                </c:pt>
                <c:pt idx="328">
                  <c:v>1061.8349695328382</c:v>
                </c:pt>
                <c:pt idx="329">
                  <c:v>1061.9460189634501</c:v>
                </c:pt>
                <c:pt idx="330">
                  <c:v>1062.0570683940621</c:v>
                </c:pt>
                <c:pt idx="331">
                  <c:v>1062.168117824674</c:v>
                </c:pt>
                <c:pt idx="332">
                  <c:v>1062.2791672552773</c:v>
                </c:pt>
                <c:pt idx="333">
                  <c:v>1062.3902166858893</c:v>
                </c:pt>
                <c:pt idx="334">
                  <c:v>1062.5012661165013</c:v>
                </c:pt>
                <c:pt idx="335">
                  <c:v>1062.6123155471132</c:v>
                </c:pt>
                <c:pt idx="336">
                  <c:v>1062.7233649777163</c:v>
                </c:pt>
                <c:pt idx="337">
                  <c:v>1062.8344144083283</c:v>
                </c:pt>
                <c:pt idx="338">
                  <c:v>1062.9454638389402</c:v>
                </c:pt>
                <c:pt idx="339">
                  <c:v>1063.0565132695522</c:v>
                </c:pt>
                <c:pt idx="340">
                  <c:v>1063.1675627001641</c:v>
                </c:pt>
                <c:pt idx="341">
                  <c:v>1063.2786121307672</c:v>
                </c:pt>
                <c:pt idx="342">
                  <c:v>1063.3896615613794</c:v>
                </c:pt>
                <c:pt idx="343">
                  <c:v>1063.5007109919911</c:v>
                </c:pt>
                <c:pt idx="344">
                  <c:v>1063.6117604226031</c:v>
                </c:pt>
                <c:pt idx="345">
                  <c:v>1063.7228098532062</c:v>
                </c:pt>
                <c:pt idx="346">
                  <c:v>1063.8338592838181</c:v>
                </c:pt>
                <c:pt idx="347">
                  <c:v>1063.9449087144301</c:v>
                </c:pt>
                <c:pt idx="348">
                  <c:v>1064.055958145042</c:v>
                </c:pt>
                <c:pt idx="349">
                  <c:v>1064.1670075756451</c:v>
                </c:pt>
                <c:pt idx="350">
                  <c:v>1064.2780570062569</c:v>
                </c:pt>
                <c:pt idx="351">
                  <c:v>1064.3891064368688</c:v>
                </c:pt>
                <c:pt idx="352">
                  <c:v>1064.5001558674808</c:v>
                </c:pt>
                <c:pt idx="353">
                  <c:v>1064.6112052980927</c:v>
                </c:pt>
                <c:pt idx="354">
                  <c:v>1064.722254728696</c:v>
                </c:pt>
                <c:pt idx="355">
                  <c:v>1064.833304159308</c:v>
                </c:pt>
                <c:pt idx="356">
                  <c:v>1064.94435358992</c:v>
                </c:pt>
                <c:pt idx="357">
                  <c:v>1065.0554030205319</c:v>
                </c:pt>
                <c:pt idx="358">
                  <c:v>1065.1664524511352</c:v>
                </c:pt>
                <c:pt idx="359">
                  <c:v>1065.2775018817472</c:v>
                </c:pt>
                <c:pt idx="360">
                  <c:v>1065.3885513123591</c:v>
                </c:pt>
                <c:pt idx="361">
                  <c:v>1065.4996007429711</c:v>
                </c:pt>
                <c:pt idx="362">
                  <c:v>1065.6106501735742</c:v>
                </c:pt>
                <c:pt idx="363">
                  <c:v>1065.7216996041861</c:v>
                </c:pt>
                <c:pt idx="364">
                  <c:v>1065.8327490347981</c:v>
                </c:pt>
                <c:pt idx="365">
                  <c:v>1065.9437984654101</c:v>
                </c:pt>
                <c:pt idx="366">
                  <c:v>1066.054847896022</c:v>
                </c:pt>
                <c:pt idx="367">
                  <c:v>1066.1658973266251</c:v>
                </c:pt>
                <c:pt idx="368">
                  <c:v>1066.2769467572371</c:v>
                </c:pt>
                <c:pt idx="369">
                  <c:v>1066.387996187849</c:v>
                </c:pt>
                <c:pt idx="370">
                  <c:v>1066.499045618461</c:v>
                </c:pt>
                <c:pt idx="371">
                  <c:v>1066.6100950490641</c:v>
                </c:pt>
                <c:pt idx="372">
                  <c:v>1066.721144479676</c:v>
                </c:pt>
                <c:pt idx="373">
                  <c:v>1066.832193910288</c:v>
                </c:pt>
                <c:pt idx="374">
                  <c:v>1066.9432433408999</c:v>
                </c:pt>
                <c:pt idx="375">
                  <c:v>1067.054292771503</c:v>
                </c:pt>
                <c:pt idx="376">
                  <c:v>1067.165342202115</c:v>
                </c:pt>
                <c:pt idx="377">
                  <c:v>1067.2763916327272</c:v>
                </c:pt>
                <c:pt idx="378">
                  <c:v>1067.3874410633389</c:v>
                </c:pt>
                <c:pt idx="379">
                  <c:v>1067.4984904939511</c:v>
                </c:pt>
                <c:pt idx="380">
                  <c:v>1067.6095399245542</c:v>
                </c:pt>
                <c:pt idx="381">
                  <c:v>1067.7205893551661</c:v>
                </c:pt>
                <c:pt idx="382">
                  <c:v>1067.8316387857778</c:v>
                </c:pt>
                <c:pt idx="383">
                  <c:v>1067.9426882163898</c:v>
                </c:pt>
                <c:pt idx="384">
                  <c:v>1068.0537376469931</c:v>
                </c:pt>
                <c:pt idx="385">
                  <c:v>1068.1647870776051</c:v>
                </c:pt>
                <c:pt idx="386">
                  <c:v>1068.275836508217</c:v>
                </c:pt>
                <c:pt idx="387">
                  <c:v>1068.386885938829</c:v>
                </c:pt>
                <c:pt idx="388">
                  <c:v>1068.4979353694323</c:v>
                </c:pt>
                <c:pt idx="389">
                  <c:v>1068.6089848000443</c:v>
                </c:pt>
                <c:pt idx="390">
                  <c:v>1068.7200342306562</c:v>
                </c:pt>
                <c:pt idx="391">
                  <c:v>1068.7315435180487</c:v>
                </c:pt>
                <c:pt idx="392">
                  <c:v>1068.7430528054415</c:v>
                </c:pt>
                <c:pt idx="393">
                  <c:v>1068.754562092834</c:v>
                </c:pt>
                <c:pt idx="394">
                  <c:v>1068.7660713802179</c:v>
                </c:pt>
                <c:pt idx="395">
                  <c:v>1068.7775806676104</c:v>
                </c:pt>
                <c:pt idx="396">
                  <c:v>1068.789089955003</c:v>
                </c:pt>
                <c:pt idx="397">
                  <c:v>1068.8005992423955</c:v>
                </c:pt>
                <c:pt idx="398">
                  <c:v>1068.812108529788</c:v>
                </c:pt>
                <c:pt idx="399">
                  <c:v>1068.8236178171805</c:v>
                </c:pt>
                <c:pt idx="400">
                  <c:v>1068.8351271045644</c:v>
                </c:pt>
                <c:pt idx="401">
                  <c:v>1068.846636391957</c:v>
                </c:pt>
                <c:pt idx="402">
                  <c:v>1068.8581456793495</c:v>
                </c:pt>
                <c:pt idx="403">
                  <c:v>1068.869654966742</c:v>
                </c:pt>
                <c:pt idx="404">
                  <c:v>1068.8811642541345</c:v>
                </c:pt>
                <c:pt idx="405">
                  <c:v>1068.8926735415271</c:v>
                </c:pt>
                <c:pt idx="406">
                  <c:v>1068.9041828289198</c:v>
                </c:pt>
                <c:pt idx="407">
                  <c:v>1068.9156921163037</c:v>
                </c:pt>
                <c:pt idx="408">
                  <c:v>1068.9272014036962</c:v>
                </c:pt>
                <c:pt idx="409">
                  <c:v>1068.9387106910888</c:v>
                </c:pt>
                <c:pt idx="410">
                  <c:v>1068.9502199784813</c:v>
                </c:pt>
                <c:pt idx="411">
                  <c:v>1068.9617292658738</c:v>
                </c:pt>
                <c:pt idx="412">
                  <c:v>1068.9732385532666</c:v>
                </c:pt>
                <c:pt idx="413">
                  <c:v>1068.9847478406502</c:v>
                </c:pt>
                <c:pt idx="414">
                  <c:v>1068.996257128043</c:v>
                </c:pt>
                <c:pt idx="415">
                  <c:v>1069.0077664154355</c:v>
                </c:pt>
                <c:pt idx="416">
                  <c:v>1069.0192757028281</c:v>
                </c:pt>
                <c:pt idx="417">
                  <c:v>1069.0307849902206</c:v>
                </c:pt>
                <c:pt idx="418">
                  <c:v>1069.0422942776131</c:v>
                </c:pt>
                <c:pt idx="419">
                  <c:v>1069.0538035650059</c:v>
                </c:pt>
                <c:pt idx="420">
                  <c:v>1069.0653128523895</c:v>
                </c:pt>
                <c:pt idx="421">
                  <c:v>1069.0768221397821</c:v>
                </c:pt>
                <c:pt idx="422">
                  <c:v>1069.0883314271748</c:v>
                </c:pt>
                <c:pt idx="423">
                  <c:v>1069.0998407145673</c:v>
                </c:pt>
                <c:pt idx="424">
                  <c:v>1069.1113500019599</c:v>
                </c:pt>
                <c:pt idx="425">
                  <c:v>1069.1228592893524</c:v>
                </c:pt>
                <c:pt idx="426">
                  <c:v>1069.1343685767363</c:v>
                </c:pt>
                <c:pt idx="427">
                  <c:v>1069.1458778641288</c:v>
                </c:pt>
                <c:pt idx="428">
                  <c:v>1069.1573871515213</c:v>
                </c:pt>
                <c:pt idx="429">
                  <c:v>1069.1688964389141</c:v>
                </c:pt>
                <c:pt idx="430">
                  <c:v>1069.1804057263066</c:v>
                </c:pt>
                <c:pt idx="431">
                  <c:v>1069.1919150136991</c:v>
                </c:pt>
                <c:pt idx="432">
                  <c:v>1069.2034243010917</c:v>
                </c:pt>
                <c:pt idx="433">
                  <c:v>1069.2149335884753</c:v>
                </c:pt>
                <c:pt idx="434">
                  <c:v>1069.2264428758679</c:v>
                </c:pt>
                <c:pt idx="435">
                  <c:v>1069.2379521632604</c:v>
                </c:pt>
                <c:pt idx="436">
                  <c:v>1069.2494614506527</c:v>
                </c:pt>
                <c:pt idx="437">
                  <c:v>1069.2609707380454</c:v>
                </c:pt>
                <c:pt idx="438">
                  <c:v>1069.272480025438</c:v>
                </c:pt>
                <c:pt idx="439">
                  <c:v>1069.2839893128219</c:v>
                </c:pt>
                <c:pt idx="440">
                  <c:v>1069.2954986002144</c:v>
                </c:pt>
                <c:pt idx="441">
                  <c:v>1069.3070078876069</c:v>
                </c:pt>
                <c:pt idx="442">
                  <c:v>1069.3185171749994</c:v>
                </c:pt>
                <c:pt idx="443">
                  <c:v>1069.330026462392</c:v>
                </c:pt>
                <c:pt idx="444">
                  <c:v>1069.3415357497845</c:v>
                </c:pt>
                <c:pt idx="445">
                  <c:v>1069.353045037177</c:v>
                </c:pt>
                <c:pt idx="446">
                  <c:v>1069.3645543245607</c:v>
                </c:pt>
                <c:pt idx="447">
                  <c:v>1069.3760636119534</c:v>
                </c:pt>
                <c:pt idx="448">
                  <c:v>1069.387572899346</c:v>
                </c:pt>
                <c:pt idx="449">
                  <c:v>1069.3990821867385</c:v>
                </c:pt>
                <c:pt idx="450">
                  <c:v>1069.410591474131</c:v>
                </c:pt>
                <c:pt idx="451">
                  <c:v>1069.4221007615236</c:v>
                </c:pt>
                <c:pt idx="452">
                  <c:v>1069.4336100489074</c:v>
                </c:pt>
                <c:pt idx="453">
                  <c:v>1069.4451193363</c:v>
                </c:pt>
                <c:pt idx="454">
                  <c:v>1069.4566286236925</c:v>
                </c:pt>
                <c:pt idx="455">
                  <c:v>1069.4681379110853</c:v>
                </c:pt>
                <c:pt idx="456">
                  <c:v>1069.3466074436874</c:v>
                </c:pt>
                <c:pt idx="457">
                  <c:v>1069.2250769762809</c:v>
                </c:pt>
                <c:pt idx="458">
                  <c:v>1069.103546508883</c:v>
                </c:pt>
                <c:pt idx="459">
                  <c:v>1068.9820160414765</c:v>
                </c:pt>
                <c:pt idx="460">
                  <c:v>1068.8604855740787</c:v>
                </c:pt>
                <c:pt idx="461">
                  <c:v>1068.7389551066808</c:v>
                </c:pt>
                <c:pt idx="462">
                  <c:v>1068.6174246392743</c:v>
                </c:pt>
                <c:pt idx="463">
                  <c:v>1068.4958941718764</c:v>
                </c:pt>
                <c:pt idx="464">
                  <c:v>1068.3743637044699</c:v>
                </c:pt>
                <c:pt idx="465">
                  <c:v>1068.2528332370723</c:v>
                </c:pt>
                <c:pt idx="466">
                  <c:v>1068.1313027696744</c:v>
                </c:pt>
                <c:pt idx="467">
                  <c:v>1068.0097723022679</c:v>
                </c:pt>
                <c:pt idx="468">
                  <c:v>1067.8882418348701</c:v>
                </c:pt>
                <c:pt idx="469">
                  <c:v>1067.7667113674636</c:v>
                </c:pt>
                <c:pt idx="470">
                  <c:v>1067.6451809000657</c:v>
                </c:pt>
                <c:pt idx="471">
                  <c:v>1067.5236504326679</c:v>
                </c:pt>
                <c:pt idx="472">
                  <c:v>1067.4021199652614</c:v>
                </c:pt>
                <c:pt idx="473">
                  <c:v>1067.2805894978635</c:v>
                </c:pt>
                <c:pt idx="474">
                  <c:v>1067.1590590304659</c:v>
                </c:pt>
                <c:pt idx="475">
                  <c:v>1067.0375285630594</c:v>
                </c:pt>
                <c:pt idx="476">
                  <c:v>1066.9159980956617</c:v>
                </c:pt>
                <c:pt idx="477">
                  <c:v>1066.7944676282552</c:v>
                </c:pt>
                <c:pt idx="478">
                  <c:v>1066.6729371608574</c:v>
                </c:pt>
                <c:pt idx="479">
                  <c:v>1066.5514066934597</c:v>
                </c:pt>
                <c:pt idx="480">
                  <c:v>1066.4298762260532</c:v>
                </c:pt>
                <c:pt idx="481">
                  <c:v>1066.3083457586552</c:v>
                </c:pt>
                <c:pt idx="482">
                  <c:v>1066.1868152912486</c:v>
                </c:pt>
                <c:pt idx="483">
                  <c:v>1066.0652848238506</c:v>
                </c:pt>
                <c:pt idx="484">
                  <c:v>1065.9437543564529</c:v>
                </c:pt>
                <c:pt idx="485">
                  <c:v>1065.8222238890464</c:v>
                </c:pt>
                <c:pt idx="486">
                  <c:v>1065.7006934216483</c:v>
                </c:pt>
                <c:pt idx="487">
                  <c:v>1065.5791629542418</c:v>
                </c:pt>
                <c:pt idx="488">
                  <c:v>1065.4576324868442</c:v>
                </c:pt>
                <c:pt idx="489">
                  <c:v>1065.3361020194466</c:v>
                </c:pt>
                <c:pt idx="490">
                  <c:v>1065.2145715520401</c:v>
                </c:pt>
                <c:pt idx="491">
                  <c:v>1065.0930410846422</c:v>
                </c:pt>
                <c:pt idx="492">
                  <c:v>1064.9715106172357</c:v>
                </c:pt>
                <c:pt idx="493">
                  <c:v>1064.8499801498378</c:v>
                </c:pt>
                <c:pt idx="494">
                  <c:v>1064.72844968244</c:v>
                </c:pt>
                <c:pt idx="495">
                  <c:v>1064.6069192150335</c:v>
                </c:pt>
                <c:pt idx="496">
                  <c:v>1064.4853887476356</c:v>
                </c:pt>
                <c:pt idx="497">
                  <c:v>1064.3638582802291</c:v>
                </c:pt>
                <c:pt idx="498">
                  <c:v>1064.242327812831</c:v>
                </c:pt>
                <c:pt idx="499">
                  <c:v>1064.1207973454332</c:v>
                </c:pt>
                <c:pt idx="500">
                  <c:v>1063.9992668780267</c:v>
                </c:pt>
                <c:pt idx="501">
                  <c:v>1063.877736410629</c:v>
                </c:pt>
                <c:pt idx="502">
                  <c:v>1063.7562059432225</c:v>
                </c:pt>
                <c:pt idx="503">
                  <c:v>1063.6346754758249</c:v>
                </c:pt>
                <c:pt idx="504">
                  <c:v>1063.513145008427</c:v>
                </c:pt>
                <c:pt idx="505">
                  <c:v>1063.3916145410205</c:v>
                </c:pt>
                <c:pt idx="506">
                  <c:v>1063.2700840736227</c:v>
                </c:pt>
                <c:pt idx="507">
                  <c:v>1063.1485536062248</c:v>
                </c:pt>
                <c:pt idx="508">
                  <c:v>1063.0270231388183</c:v>
                </c:pt>
                <c:pt idx="509">
                  <c:v>1062.9054926714207</c:v>
                </c:pt>
                <c:pt idx="510">
                  <c:v>1062.7839622040142</c:v>
                </c:pt>
                <c:pt idx="511">
                  <c:v>1062.6624317366163</c:v>
                </c:pt>
                <c:pt idx="512">
                  <c:v>1062.5409012692182</c:v>
                </c:pt>
                <c:pt idx="513">
                  <c:v>1062.4193708018117</c:v>
                </c:pt>
                <c:pt idx="514">
                  <c:v>1062.2978403344141</c:v>
                </c:pt>
                <c:pt idx="515">
                  <c:v>1062.1763098670076</c:v>
                </c:pt>
                <c:pt idx="516">
                  <c:v>1062.0547793996097</c:v>
                </c:pt>
                <c:pt idx="517">
                  <c:v>1061.9332489322121</c:v>
                </c:pt>
                <c:pt idx="518">
                  <c:v>1061.8117184648056</c:v>
                </c:pt>
                <c:pt idx="519">
                  <c:v>1061.690187997408</c:v>
                </c:pt>
                <c:pt idx="520">
                  <c:v>1061.5686575300015</c:v>
                </c:pt>
                <c:pt idx="521">
                  <c:v>1061.4471270626034</c:v>
                </c:pt>
                <c:pt idx="522">
                  <c:v>1061.4073227987928</c:v>
                </c:pt>
                <c:pt idx="523">
                  <c:v>1061.3675185349825</c:v>
                </c:pt>
                <c:pt idx="524">
                  <c:v>1061.3277142711722</c:v>
                </c:pt>
                <c:pt idx="525">
                  <c:v>1061.2879100073619</c:v>
                </c:pt>
                <c:pt idx="526">
                  <c:v>1061.2481057435514</c:v>
                </c:pt>
                <c:pt idx="527">
                  <c:v>1061.2083014797411</c:v>
                </c:pt>
                <c:pt idx="528">
                  <c:v>1061.1684972159305</c:v>
                </c:pt>
                <c:pt idx="529">
                  <c:v>1061.1286929521202</c:v>
                </c:pt>
                <c:pt idx="530">
                  <c:v>1061.0888886883099</c:v>
                </c:pt>
                <c:pt idx="531">
                  <c:v>1061.0490844244996</c:v>
                </c:pt>
                <c:pt idx="532">
                  <c:v>1061.0092801606893</c:v>
                </c:pt>
                <c:pt idx="533">
                  <c:v>1060.969475896879</c:v>
                </c:pt>
                <c:pt idx="534">
                  <c:v>1060.9296716330687</c:v>
                </c:pt>
                <c:pt idx="535">
                  <c:v>1060.8898673692581</c:v>
                </c:pt>
                <c:pt idx="536">
                  <c:v>1060.8500631054478</c:v>
                </c:pt>
                <c:pt idx="537">
                  <c:v>1060.8102588416373</c:v>
                </c:pt>
                <c:pt idx="538">
                  <c:v>1060.770454577827</c:v>
                </c:pt>
                <c:pt idx="539">
                  <c:v>1060.7306503140167</c:v>
                </c:pt>
                <c:pt idx="540">
                  <c:v>1060.6908460502063</c:v>
                </c:pt>
                <c:pt idx="541">
                  <c:v>1060.651041786396</c:v>
                </c:pt>
                <c:pt idx="542">
                  <c:v>1060.6112375225857</c:v>
                </c:pt>
                <c:pt idx="543">
                  <c:v>1060.5714332587754</c:v>
                </c:pt>
                <c:pt idx="544">
                  <c:v>1060.5316289949649</c:v>
                </c:pt>
                <c:pt idx="545">
                  <c:v>1060.4918247311546</c:v>
                </c:pt>
                <c:pt idx="546">
                  <c:v>1060.4520204673443</c:v>
                </c:pt>
                <c:pt idx="547">
                  <c:v>1060.4122162035339</c:v>
                </c:pt>
                <c:pt idx="548">
                  <c:v>1060.3724119397236</c:v>
                </c:pt>
                <c:pt idx="549">
                  <c:v>1060.3326076759133</c:v>
                </c:pt>
                <c:pt idx="550">
                  <c:v>1060.292803412103</c:v>
                </c:pt>
                <c:pt idx="551">
                  <c:v>1060.2529991482927</c:v>
                </c:pt>
                <c:pt idx="552">
                  <c:v>1060.2131948844822</c:v>
                </c:pt>
                <c:pt idx="553">
                  <c:v>1060.1733906206719</c:v>
                </c:pt>
                <c:pt idx="554">
                  <c:v>1060.1335863568615</c:v>
                </c:pt>
                <c:pt idx="555">
                  <c:v>1060.0937820930512</c:v>
                </c:pt>
                <c:pt idx="556">
                  <c:v>1060.0539778292409</c:v>
                </c:pt>
                <c:pt idx="557">
                  <c:v>1060.0141735654306</c:v>
                </c:pt>
                <c:pt idx="558">
                  <c:v>1059.9743693016203</c:v>
                </c:pt>
                <c:pt idx="559">
                  <c:v>1059.93456503781</c:v>
                </c:pt>
                <c:pt idx="560">
                  <c:v>1059.8947607739997</c:v>
                </c:pt>
                <c:pt idx="561">
                  <c:v>1059.8549565101894</c:v>
                </c:pt>
                <c:pt idx="562">
                  <c:v>1059.8151522463791</c:v>
                </c:pt>
                <c:pt idx="563">
                  <c:v>1059.7753479825687</c:v>
                </c:pt>
                <c:pt idx="564">
                  <c:v>1059.7355437187584</c:v>
                </c:pt>
                <c:pt idx="565">
                  <c:v>1059.6957394549481</c:v>
                </c:pt>
                <c:pt idx="566">
                  <c:v>1059.6559351911378</c:v>
                </c:pt>
                <c:pt idx="567">
                  <c:v>1059.6161309273275</c:v>
                </c:pt>
                <c:pt idx="568">
                  <c:v>1059.5763266635172</c:v>
                </c:pt>
                <c:pt idx="569">
                  <c:v>1059.5365223997069</c:v>
                </c:pt>
                <c:pt idx="570">
                  <c:v>1059.4967181358963</c:v>
                </c:pt>
                <c:pt idx="571">
                  <c:v>1059.456913872086</c:v>
                </c:pt>
                <c:pt idx="572">
                  <c:v>1059.4171096082757</c:v>
                </c:pt>
                <c:pt idx="573">
                  <c:v>1059.3773053444654</c:v>
                </c:pt>
                <c:pt idx="574">
                  <c:v>1059.3375010806551</c:v>
                </c:pt>
                <c:pt idx="575">
                  <c:v>1059.2976968168448</c:v>
                </c:pt>
                <c:pt idx="576">
                  <c:v>1059.2578925530345</c:v>
                </c:pt>
                <c:pt idx="577">
                  <c:v>1059.2180882892242</c:v>
                </c:pt>
                <c:pt idx="578">
                  <c:v>1059.1782840254139</c:v>
                </c:pt>
                <c:pt idx="579">
                  <c:v>1059.1384797616035</c:v>
                </c:pt>
                <c:pt idx="580">
                  <c:v>1059.0986754977932</c:v>
                </c:pt>
                <c:pt idx="581">
                  <c:v>1059.0588712339829</c:v>
                </c:pt>
                <c:pt idx="582">
                  <c:v>1059.0190669701726</c:v>
                </c:pt>
                <c:pt idx="583">
                  <c:v>1058.9792627063623</c:v>
                </c:pt>
                <c:pt idx="584">
                  <c:v>1058.939458442552</c:v>
                </c:pt>
                <c:pt idx="585">
                  <c:v>1058.8996541787417</c:v>
                </c:pt>
                <c:pt idx="586">
                  <c:v>1058.8426364964414</c:v>
                </c:pt>
                <c:pt idx="587">
                  <c:v>1058.7856188141495</c:v>
                </c:pt>
                <c:pt idx="588">
                  <c:v>1058.728601131849</c:v>
                </c:pt>
                <c:pt idx="589">
                  <c:v>1058.6715834495487</c:v>
                </c:pt>
                <c:pt idx="590">
                  <c:v>1058.6145657672569</c:v>
                </c:pt>
                <c:pt idx="591">
                  <c:v>1058.5575480849566</c:v>
                </c:pt>
                <c:pt idx="592">
                  <c:v>1058.5005304026561</c:v>
                </c:pt>
                <c:pt idx="593">
                  <c:v>1058.4435127203558</c:v>
                </c:pt>
                <c:pt idx="594">
                  <c:v>1058.3864950380641</c:v>
                </c:pt>
                <c:pt idx="595">
                  <c:v>1058.3294773557636</c:v>
                </c:pt>
                <c:pt idx="596">
                  <c:v>1058.2724596734633</c:v>
                </c:pt>
                <c:pt idx="597">
                  <c:v>1058.2154419911717</c:v>
                </c:pt>
                <c:pt idx="598">
                  <c:v>1058.1584243088714</c:v>
                </c:pt>
                <c:pt idx="599">
                  <c:v>1058.1014066265711</c:v>
                </c:pt>
                <c:pt idx="600">
                  <c:v>1058.0443889442797</c:v>
                </c:pt>
                <c:pt idx="601">
                  <c:v>1057.9873712619794</c:v>
                </c:pt>
                <c:pt idx="602">
                  <c:v>1057.9303535796789</c:v>
                </c:pt>
                <c:pt idx="603">
                  <c:v>1057.8733358973873</c:v>
                </c:pt>
                <c:pt idx="604">
                  <c:v>1057.8163182150868</c:v>
                </c:pt>
                <c:pt idx="605">
                  <c:v>1057.7593005327863</c:v>
                </c:pt>
                <c:pt idx="606">
                  <c:v>1057.7022828504857</c:v>
                </c:pt>
                <c:pt idx="607">
                  <c:v>1057.6452651681939</c:v>
                </c:pt>
                <c:pt idx="608">
                  <c:v>1057.5882474858934</c:v>
                </c:pt>
                <c:pt idx="609">
                  <c:v>1057.5312298035929</c:v>
                </c:pt>
                <c:pt idx="610">
                  <c:v>1057.4742121213014</c:v>
                </c:pt>
                <c:pt idx="611">
                  <c:v>1057.4171944390012</c:v>
                </c:pt>
                <c:pt idx="612">
                  <c:v>1057.3601767567006</c:v>
                </c:pt>
                <c:pt idx="613">
                  <c:v>1057.303159074409</c:v>
                </c:pt>
                <c:pt idx="614">
                  <c:v>1057.2461413921085</c:v>
                </c:pt>
                <c:pt idx="615">
                  <c:v>1057.189123709808</c:v>
                </c:pt>
                <c:pt idx="616">
                  <c:v>1057.1321060275161</c:v>
                </c:pt>
                <c:pt idx="617">
                  <c:v>1057.0750883452158</c:v>
                </c:pt>
                <c:pt idx="618">
                  <c:v>1057.0180706629155</c:v>
                </c:pt>
                <c:pt idx="619">
                  <c:v>1056.9610529806152</c:v>
                </c:pt>
                <c:pt idx="620">
                  <c:v>1056.9040352983234</c:v>
                </c:pt>
                <c:pt idx="621">
                  <c:v>1056.8470176160231</c:v>
                </c:pt>
                <c:pt idx="622">
                  <c:v>1056.7899999337226</c:v>
                </c:pt>
                <c:pt idx="623">
                  <c:v>1056.7329822514309</c:v>
                </c:pt>
                <c:pt idx="624">
                  <c:v>1056.6759645691304</c:v>
                </c:pt>
                <c:pt idx="625">
                  <c:v>1056.6189468868301</c:v>
                </c:pt>
                <c:pt idx="626">
                  <c:v>1056.5619292045385</c:v>
                </c:pt>
                <c:pt idx="627">
                  <c:v>1056.5049115222382</c:v>
                </c:pt>
                <c:pt idx="628">
                  <c:v>1056.4478938399379</c:v>
                </c:pt>
                <c:pt idx="629">
                  <c:v>1056.3908761576461</c:v>
                </c:pt>
                <c:pt idx="630">
                  <c:v>1056.3338584753458</c:v>
                </c:pt>
                <c:pt idx="631">
                  <c:v>1056.2768407930455</c:v>
                </c:pt>
                <c:pt idx="632">
                  <c:v>1056.219823110745</c:v>
                </c:pt>
                <c:pt idx="633">
                  <c:v>1056.1628054284536</c:v>
                </c:pt>
                <c:pt idx="634">
                  <c:v>1056.1057877461531</c:v>
                </c:pt>
                <c:pt idx="635">
                  <c:v>1056.0487700638528</c:v>
                </c:pt>
                <c:pt idx="636">
                  <c:v>1055.9917523815609</c:v>
                </c:pt>
                <c:pt idx="637">
                  <c:v>1055.9347346992604</c:v>
                </c:pt>
                <c:pt idx="638">
                  <c:v>1055.8777170169599</c:v>
                </c:pt>
                <c:pt idx="639">
                  <c:v>1055.8206993346682</c:v>
                </c:pt>
                <c:pt idx="640">
                  <c:v>1055.7636816523677</c:v>
                </c:pt>
                <c:pt idx="641">
                  <c:v>1055.7066639700672</c:v>
                </c:pt>
                <c:pt idx="642">
                  <c:v>1055.6496462877753</c:v>
                </c:pt>
                <c:pt idx="643">
                  <c:v>1055.5926286054751</c:v>
                </c:pt>
                <c:pt idx="644">
                  <c:v>1055.5356109231745</c:v>
                </c:pt>
                <c:pt idx="645">
                  <c:v>1055.478593240874</c:v>
                </c:pt>
                <c:pt idx="646">
                  <c:v>1055.4215755585822</c:v>
                </c:pt>
                <c:pt idx="647">
                  <c:v>1055.3645578762817</c:v>
                </c:pt>
                <c:pt idx="648">
                  <c:v>1055.3075401939814</c:v>
                </c:pt>
                <c:pt idx="649">
                  <c:v>1055.2505225116897</c:v>
                </c:pt>
                <c:pt idx="650">
                  <c:v>1055.1935048293892</c:v>
                </c:pt>
                <c:pt idx="651">
                  <c:v>1055.2222828427373</c:v>
                </c:pt>
                <c:pt idx="652">
                  <c:v>1055.2510608560942</c:v>
                </c:pt>
                <c:pt idx="653">
                  <c:v>1055.2798388694425</c:v>
                </c:pt>
                <c:pt idx="654">
                  <c:v>1055.3086168827908</c:v>
                </c:pt>
                <c:pt idx="655">
                  <c:v>1055.3373948961475</c:v>
                </c:pt>
                <c:pt idx="656">
                  <c:v>1055.3661729094956</c:v>
                </c:pt>
                <c:pt idx="657">
                  <c:v>1055.3949509228523</c:v>
                </c:pt>
                <c:pt idx="658">
                  <c:v>1055.4237289362006</c:v>
                </c:pt>
                <c:pt idx="659">
                  <c:v>1055.4525069495489</c:v>
                </c:pt>
                <c:pt idx="660">
                  <c:v>1055.4812849629059</c:v>
                </c:pt>
                <c:pt idx="661">
                  <c:v>1055.5100629762542</c:v>
                </c:pt>
                <c:pt idx="662">
                  <c:v>1055.5388409896022</c:v>
                </c:pt>
                <c:pt idx="663">
                  <c:v>1055.5676190029594</c:v>
                </c:pt>
                <c:pt idx="664">
                  <c:v>1055.5963970163075</c:v>
                </c:pt>
                <c:pt idx="665">
                  <c:v>1055.6251750296556</c:v>
                </c:pt>
                <c:pt idx="666">
                  <c:v>1055.6539530430123</c:v>
                </c:pt>
                <c:pt idx="667">
                  <c:v>1055.6827310563606</c:v>
                </c:pt>
                <c:pt idx="668">
                  <c:v>1055.7115090697175</c:v>
                </c:pt>
                <c:pt idx="669">
                  <c:v>1055.7402870830658</c:v>
                </c:pt>
                <c:pt idx="670">
                  <c:v>1055.7690650964141</c:v>
                </c:pt>
                <c:pt idx="671">
                  <c:v>1055.7978431097711</c:v>
                </c:pt>
                <c:pt idx="672">
                  <c:v>1055.8266211231194</c:v>
                </c:pt>
                <c:pt idx="673">
                  <c:v>1055.8553991364677</c:v>
                </c:pt>
                <c:pt idx="674">
                  <c:v>1055.8841771498246</c:v>
                </c:pt>
                <c:pt idx="675">
                  <c:v>1055.9129551631729</c:v>
                </c:pt>
                <c:pt idx="676">
                  <c:v>1055.941733176521</c:v>
                </c:pt>
                <c:pt idx="677">
                  <c:v>1055.9705111898779</c:v>
                </c:pt>
                <c:pt idx="678">
                  <c:v>1055.999289203226</c:v>
                </c:pt>
                <c:pt idx="679">
                  <c:v>1056.0280672165829</c:v>
                </c:pt>
                <c:pt idx="680">
                  <c:v>1056.056845229931</c:v>
                </c:pt>
                <c:pt idx="681">
                  <c:v>1056.0856232432793</c:v>
                </c:pt>
                <c:pt idx="682">
                  <c:v>1056.1144012566363</c:v>
                </c:pt>
                <c:pt idx="683">
                  <c:v>1056.1431792699843</c:v>
                </c:pt>
                <c:pt idx="684">
                  <c:v>1056.1719572833326</c:v>
                </c:pt>
                <c:pt idx="685">
                  <c:v>1056.2007352966896</c:v>
                </c:pt>
                <c:pt idx="686">
                  <c:v>1056.2295133100376</c:v>
                </c:pt>
                <c:pt idx="687">
                  <c:v>1056.2582913233859</c:v>
                </c:pt>
                <c:pt idx="688">
                  <c:v>1056.2870693367429</c:v>
                </c:pt>
                <c:pt idx="689">
                  <c:v>1056.315847350091</c:v>
                </c:pt>
                <c:pt idx="690">
                  <c:v>1056.3446253634479</c:v>
                </c:pt>
                <c:pt idx="691">
                  <c:v>1056.3734033767962</c:v>
                </c:pt>
                <c:pt idx="692">
                  <c:v>1056.4021813901443</c:v>
                </c:pt>
                <c:pt idx="693">
                  <c:v>1056.4309594035012</c:v>
                </c:pt>
                <c:pt idx="694">
                  <c:v>1056.4597374168493</c:v>
                </c:pt>
                <c:pt idx="695">
                  <c:v>1056.4885154301976</c:v>
                </c:pt>
                <c:pt idx="696">
                  <c:v>1056.5172934435545</c:v>
                </c:pt>
                <c:pt idx="697">
                  <c:v>1056.5460714569026</c:v>
                </c:pt>
                <c:pt idx="698">
                  <c:v>1056.5748494702509</c:v>
                </c:pt>
                <c:pt idx="699">
                  <c:v>1056.6036274836079</c:v>
                </c:pt>
                <c:pt idx="700">
                  <c:v>1056.6324054969559</c:v>
                </c:pt>
                <c:pt idx="701">
                  <c:v>1056.6611835103129</c:v>
                </c:pt>
                <c:pt idx="702">
                  <c:v>1056.6899615236612</c:v>
                </c:pt>
                <c:pt idx="703">
                  <c:v>1056.7187395370095</c:v>
                </c:pt>
                <c:pt idx="704">
                  <c:v>1056.7475175503664</c:v>
                </c:pt>
                <c:pt idx="705">
                  <c:v>1056.7762955637145</c:v>
                </c:pt>
                <c:pt idx="706">
                  <c:v>1056.8050735770628</c:v>
                </c:pt>
                <c:pt idx="707">
                  <c:v>1056.83385159042</c:v>
                </c:pt>
                <c:pt idx="708">
                  <c:v>1056.862629603768</c:v>
                </c:pt>
                <c:pt idx="709">
                  <c:v>1056.8914076171161</c:v>
                </c:pt>
                <c:pt idx="710">
                  <c:v>1056.920185630473</c:v>
                </c:pt>
                <c:pt idx="711">
                  <c:v>1056.9489636438211</c:v>
                </c:pt>
                <c:pt idx="712">
                  <c:v>1056.9777416571781</c:v>
                </c:pt>
                <c:pt idx="713">
                  <c:v>1057.0065196705261</c:v>
                </c:pt>
                <c:pt idx="714">
                  <c:v>1057.0352976838744</c:v>
                </c:pt>
                <c:pt idx="715">
                  <c:v>1057.0640756972314</c:v>
                </c:pt>
                <c:pt idx="716">
                  <c:v>1057.0928537105797</c:v>
                </c:pt>
                <c:pt idx="717">
                  <c:v>1057.1152768888921</c:v>
                </c:pt>
                <c:pt idx="718">
                  <c:v>1057.1377000672135</c:v>
                </c:pt>
                <c:pt idx="719">
                  <c:v>1057.1601232455259</c:v>
                </c:pt>
                <c:pt idx="720">
                  <c:v>1057.182546423847</c:v>
                </c:pt>
                <c:pt idx="721">
                  <c:v>1057.2049696021595</c:v>
                </c:pt>
                <c:pt idx="722">
                  <c:v>1057.227392780472</c:v>
                </c:pt>
                <c:pt idx="723">
                  <c:v>1057.2498159587931</c:v>
                </c:pt>
                <c:pt idx="724">
                  <c:v>1057.2722391371055</c:v>
                </c:pt>
                <c:pt idx="725">
                  <c:v>1057.2946623154269</c:v>
                </c:pt>
                <c:pt idx="726">
                  <c:v>1057.3170854937396</c:v>
                </c:pt>
                <c:pt idx="727">
                  <c:v>1057.3395086720523</c:v>
                </c:pt>
                <c:pt idx="728">
                  <c:v>1057.3619318503736</c:v>
                </c:pt>
                <c:pt idx="729">
                  <c:v>1057.3843550286861</c:v>
                </c:pt>
                <c:pt idx="730">
                  <c:v>1057.4067782070072</c:v>
                </c:pt>
                <c:pt idx="731">
                  <c:v>1057.4292013853196</c:v>
                </c:pt>
                <c:pt idx="732">
                  <c:v>1057.4516245636323</c:v>
                </c:pt>
                <c:pt idx="733">
                  <c:v>1057.4740477419537</c:v>
                </c:pt>
                <c:pt idx="734">
                  <c:v>1057.4964709202661</c:v>
                </c:pt>
                <c:pt idx="735">
                  <c:v>1057.5188940985786</c:v>
                </c:pt>
                <c:pt idx="736">
                  <c:v>1057.5413172768999</c:v>
                </c:pt>
                <c:pt idx="737">
                  <c:v>1057.5637404552124</c:v>
                </c:pt>
                <c:pt idx="738">
                  <c:v>1057.5861636335337</c:v>
                </c:pt>
                <c:pt idx="739">
                  <c:v>1057.6085868118464</c:v>
                </c:pt>
                <c:pt idx="740">
                  <c:v>1057.6310099901589</c:v>
                </c:pt>
                <c:pt idx="741">
                  <c:v>1057.65343316848</c:v>
                </c:pt>
                <c:pt idx="742">
                  <c:v>1057.6758563467927</c:v>
                </c:pt>
                <c:pt idx="743">
                  <c:v>1057.698279525114</c:v>
                </c:pt>
                <c:pt idx="744">
                  <c:v>1057.7207027034265</c:v>
                </c:pt>
                <c:pt idx="745">
                  <c:v>1057.7431258817389</c:v>
                </c:pt>
                <c:pt idx="746">
                  <c:v>1057.7655490600603</c:v>
                </c:pt>
                <c:pt idx="747">
                  <c:v>1057.7879722383727</c:v>
                </c:pt>
                <c:pt idx="748">
                  <c:v>1057.8103954166941</c:v>
                </c:pt>
                <c:pt idx="749">
                  <c:v>1057.8328185950065</c:v>
                </c:pt>
                <c:pt idx="750">
                  <c:v>1057.855241773319</c:v>
                </c:pt>
                <c:pt idx="751">
                  <c:v>1057.8776649516403</c:v>
                </c:pt>
                <c:pt idx="752">
                  <c:v>1057.900088129953</c:v>
                </c:pt>
                <c:pt idx="753">
                  <c:v>1057.9225113082741</c:v>
                </c:pt>
                <c:pt idx="754">
                  <c:v>1057.9449344865866</c:v>
                </c:pt>
                <c:pt idx="755">
                  <c:v>1057.9673576648993</c:v>
                </c:pt>
                <c:pt idx="756">
                  <c:v>1057.9897808432206</c:v>
                </c:pt>
                <c:pt idx="757">
                  <c:v>1058.0122040215331</c:v>
                </c:pt>
                <c:pt idx="758">
                  <c:v>1058.0346271998544</c:v>
                </c:pt>
                <c:pt idx="759">
                  <c:v>1058.0570503781669</c:v>
                </c:pt>
                <c:pt idx="760">
                  <c:v>1058.0794735564796</c:v>
                </c:pt>
                <c:pt idx="761">
                  <c:v>1058.1018967348009</c:v>
                </c:pt>
                <c:pt idx="762">
                  <c:v>1058.1243199131136</c:v>
                </c:pt>
                <c:pt idx="763">
                  <c:v>1058.1467430914349</c:v>
                </c:pt>
                <c:pt idx="764">
                  <c:v>1058.1691662697474</c:v>
                </c:pt>
                <c:pt idx="765">
                  <c:v>1058.1915894480599</c:v>
                </c:pt>
                <c:pt idx="766">
                  <c:v>1058.2140126263812</c:v>
                </c:pt>
                <c:pt idx="767">
                  <c:v>1058.2364358046937</c:v>
                </c:pt>
                <c:pt idx="768">
                  <c:v>1058.2588589830061</c:v>
                </c:pt>
                <c:pt idx="769">
                  <c:v>1058.2812821613275</c:v>
                </c:pt>
                <c:pt idx="770">
                  <c:v>1058.3037053396399</c:v>
                </c:pt>
                <c:pt idx="771">
                  <c:v>1058.326128517961</c:v>
                </c:pt>
                <c:pt idx="772">
                  <c:v>1058.3485516962737</c:v>
                </c:pt>
                <c:pt idx="773">
                  <c:v>1058.3709748745862</c:v>
                </c:pt>
                <c:pt idx="774">
                  <c:v>1058.3933980529075</c:v>
                </c:pt>
                <c:pt idx="775">
                  <c:v>1058.41582123122</c:v>
                </c:pt>
                <c:pt idx="776">
                  <c:v>1058.4382444095413</c:v>
                </c:pt>
                <c:pt idx="777">
                  <c:v>1058.4606675878538</c:v>
                </c:pt>
                <c:pt idx="778">
                  <c:v>1058.4830907661662</c:v>
                </c:pt>
                <c:pt idx="779">
                  <c:v>1058.5055139444876</c:v>
                </c:pt>
                <c:pt idx="780">
                  <c:v>1058.5279371228</c:v>
                </c:pt>
                <c:pt idx="781">
                  <c:v>1058.5503603011211</c:v>
                </c:pt>
                <c:pt idx="782">
                  <c:v>1058.5727834794338</c:v>
                </c:pt>
                <c:pt idx="783">
                  <c:v>1058.706759094375</c:v>
                </c:pt>
                <c:pt idx="784">
                  <c:v>1058.8407347093162</c:v>
                </c:pt>
                <c:pt idx="785">
                  <c:v>1058.9747103242571</c:v>
                </c:pt>
                <c:pt idx="786">
                  <c:v>1059.108685939198</c:v>
                </c:pt>
                <c:pt idx="787">
                  <c:v>1059.242661554139</c:v>
                </c:pt>
                <c:pt idx="788">
                  <c:v>1059.3766371690799</c:v>
                </c:pt>
                <c:pt idx="789">
                  <c:v>1059.5106127840209</c:v>
                </c:pt>
                <c:pt idx="790">
                  <c:v>1059.6445883989618</c:v>
                </c:pt>
                <c:pt idx="791">
                  <c:v>1059.7785640139027</c:v>
                </c:pt>
                <c:pt idx="792">
                  <c:v>1059.9125396288439</c:v>
                </c:pt>
                <c:pt idx="793">
                  <c:v>1060.0465152437848</c:v>
                </c:pt>
                <c:pt idx="794">
                  <c:v>1060.1804908587258</c:v>
                </c:pt>
                <c:pt idx="795">
                  <c:v>1060.3144664736669</c:v>
                </c:pt>
                <c:pt idx="796">
                  <c:v>1060.4484420886079</c:v>
                </c:pt>
                <c:pt idx="797">
                  <c:v>1060.5824177035488</c:v>
                </c:pt>
                <c:pt idx="798">
                  <c:v>1060.7163933184897</c:v>
                </c:pt>
                <c:pt idx="799">
                  <c:v>1060.8503689334307</c:v>
                </c:pt>
                <c:pt idx="800">
                  <c:v>1060.9843445483718</c:v>
                </c:pt>
                <c:pt idx="801">
                  <c:v>1061.1183201633128</c:v>
                </c:pt>
                <c:pt idx="802">
                  <c:v>1061.2522957782539</c:v>
                </c:pt>
                <c:pt idx="803">
                  <c:v>1061.3862713931949</c:v>
                </c:pt>
                <c:pt idx="804">
                  <c:v>1061.5202470081358</c:v>
                </c:pt>
                <c:pt idx="805">
                  <c:v>1061.6542226230767</c:v>
                </c:pt>
                <c:pt idx="806">
                  <c:v>1061.7881982380179</c:v>
                </c:pt>
                <c:pt idx="807">
                  <c:v>1061.9221738529591</c:v>
                </c:pt>
                <c:pt idx="808">
                  <c:v>1062.0561494679002</c:v>
                </c:pt>
                <c:pt idx="809">
                  <c:v>1062.1901250828414</c:v>
                </c:pt>
                <c:pt idx="810">
                  <c:v>1062.3241006977826</c:v>
                </c:pt>
                <c:pt idx="811">
                  <c:v>1062.4580763127235</c:v>
                </c:pt>
                <c:pt idx="812">
                  <c:v>1062.5920519276647</c:v>
                </c:pt>
                <c:pt idx="813">
                  <c:v>1062.7260275426056</c:v>
                </c:pt>
                <c:pt idx="814">
                  <c:v>1062.8600031575465</c:v>
                </c:pt>
                <c:pt idx="815">
                  <c:v>1062.9939787724875</c:v>
                </c:pt>
                <c:pt idx="816">
                  <c:v>1063.1279543874284</c:v>
                </c:pt>
                <c:pt idx="817">
                  <c:v>1063.2619300023694</c:v>
                </c:pt>
                <c:pt idx="818">
                  <c:v>1063.3959056173103</c:v>
                </c:pt>
                <c:pt idx="819">
                  <c:v>1063.5298812322512</c:v>
                </c:pt>
                <c:pt idx="820">
                  <c:v>1063.6638568471924</c:v>
                </c:pt>
                <c:pt idx="821">
                  <c:v>1063.7978324621333</c:v>
                </c:pt>
                <c:pt idx="822">
                  <c:v>1063.9318080770745</c:v>
                </c:pt>
                <c:pt idx="823">
                  <c:v>1064.0657836920154</c:v>
                </c:pt>
                <c:pt idx="824">
                  <c:v>1064.1997593069564</c:v>
                </c:pt>
                <c:pt idx="825">
                  <c:v>1064.3337349218973</c:v>
                </c:pt>
                <c:pt idx="826">
                  <c:v>1064.4677105368385</c:v>
                </c:pt>
                <c:pt idx="827">
                  <c:v>1064.6016861517794</c:v>
                </c:pt>
                <c:pt idx="828">
                  <c:v>1064.7356617667206</c:v>
                </c:pt>
                <c:pt idx="829">
                  <c:v>1064.8696373816615</c:v>
                </c:pt>
                <c:pt idx="830">
                  <c:v>1065.0036129966027</c:v>
                </c:pt>
                <c:pt idx="831">
                  <c:v>1065.1375886115436</c:v>
                </c:pt>
                <c:pt idx="832">
                  <c:v>1065.2715642264848</c:v>
                </c:pt>
                <c:pt idx="833">
                  <c:v>1065.4055398414259</c:v>
                </c:pt>
                <c:pt idx="834">
                  <c:v>1065.5395154563669</c:v>
                </c:pt>
                <c:pt idx="835">
                  <c:v>1065.6734910713078</c:v>
                </c:pt>
                <c:pt idx="836">
                  <c:v>1065.807466686249</c:v>
                </c:pt>
                <c:pt idx="837">
                  <c:v>1065.9414423011899</c:v>
                </c:pt>
                <c:pt idx="838">
                  <c:v>1066.0754179161311</c:v>
                </c:pt>
                <c:pt idx="839">
                  <c:v>1066.209393531072</c:v>
                </c:pt>
                <c:pt idx="840">
                  <c:v>1066.3433691460129</c:v>
                </c:pt>
                <c:pt idx="841">
                  <c:v>1066.4773447609541</c:v>
                </c:pt>
                <c:pt idx="842">
                  <c:v>1066.611320375895</c:v>
                </c:pt>
                <c:pt idx="843">
                  <c:v>1066.745295990836</c:v>
                </c:pt>
                <c:pt idx="844">
                  <c:v>1066.8792716057769</c:v>
                </c:pt>
                <c:pt idx="845">
                  <c:v>1067.0132472207179</c:v>
                </c:pt>
                <c:pt idx="846">
                  <c:v>1067.147222835659</c:v>
                </c:pt>
                <c:pt idx="847">
                  <c:v>1067.283489334515</c:v>
                </c:pt>
                <c:pt idx="848">
                  <c:v>1067.4197558333713</c:v>
                </c:pt>
                <c:pt idx="849">
                  <c:v>1067.5560223322277</c:v>
                </c:pt>
                <c:pt idx="850">
                  <c:v>1067.6922888310839</c:v>
                </c:pt>
                <c:pt idx="851">
                  <c:v>1067.8285553299402</c:v>
                </c:pt>
                <c:pt idx="852">
                  <c:v>1067.9648218287964</c:v>
                </c:pt>
                <c:pt idx="853">
                  <c:v>1068.1010883276526</c:v>
                </c:pt>
                <c:pt idx="854">
                  <c:v>1068.2373548265089</c:v>
                </c:pt>
                <c:pt idx="855">
                  <c:v>1068.3736213253649</c:v>
                </c:pt>
                <c:pt idx="856">
                  <c:v>1068.5098878242211</c:v>
                </c:pt>
                <c:pt idx="857">
                  <c:v>1068.6461543230773</c:v>
                </c:pt>
                <c:pt idx="858">
                  <c:v>1068.7824208219336</c:v>
                </c:pt>
                <c:pt idx="859">
                  <c:v>1068.9186873207898</c:v>
                </c:pt>
                <c:pt idx="860">
                  <c:v>1069.054953819646</c:v>
                </c:pt>
                <c:pt idx="861">
                  <c:v>1069.1912203185022</c:v>
                </c:pt>
                <c:pt idx="862">
                  <c:v>1069.3274868173585</c:v>
                </c:pt>
                <c:pt idx="863">
                  <c:v>1069.4637533162147</c:v>
                </c:pt>
                <c:pt idx="864">
                  <c:v>1069.6000198150709</c:v>
                </c:pt>
                <c:pt idx="865">
                  <c:v>1069.7362863139272</c:v>
                </c:pt>
                <c:pt idx="866">
                  <c:v>1069.8725528127834</c:v>
                </c:pt>
                <c:pt idx="867">
                  <c:v>1070.0088193116396</c:v>
                </c:pt>
                <c:pt idx="868">
                  <c:v>1070.1450858104959</c:v>
                </c:pt>
                <c:pt idx="869">
                  <c:v>1070.2813523093523</c:v>
                </c:pt>
                <c:pt idx="870">
                  <c:v>1070.4176188082085</c:v>
                </c:pt>
                <c:pt idx="871">
                  <c:v>1070.5538853070648</c:v>
                </c:pt>
                <c:pt idx="872">
                  <c:v>1070.6901518059208</c:v>
                </c:pt>
                <c:pt idx="873">
                  <c:v>1070.826418304777</c:v>
                </c:pt>
                <c:pt idx="874">
                  <c:v>1070.9626848036332</c:v>
                </c:pt>
                <c:pt idx="875">
                  <c:v>1071.0989513024895</c:v>
                </c:pt>
                <c:pt idx="876">
                  <c:v>1071.2352178013457</c:v>
                </c:pt>
                <c:pt idx="877">
                  <c:v>1071.3714843002019</c:v>
                </c:pt>
                <c:pt idx="878">
                  <c:v>1071.5077507990582</c:v>
                </c:pt>
                <c:pt idx="879">
                  <c:v>1071.6440172979144</c:v>
                </c:pt>
                <c:pt idx="880">
                  <c:v>1071.7802837967708</c:v>
                </c:pt>
                <c:pt idx="881">
                  <c:v>1071.9165502956271</c:v>
                </c:pt>
                <c:pt idx="882">
                  <c:v>1072.0528167944833</c:v>
                </c:pt>
                <c:pt idx="883">
                  <c:v>1072.1890832933395</c:v>
                </c:pt>
                <c:pt idx="884">
                  <c:v>1072.3253497921958</c:v>
                </c:pt>
                <c:pt idx="885">
                  <c:v>1072.461616291052</c:v>
                </c:pt>
                <c:pt idx="886">
                  <c:v>1072.5978827899082</c:v>
                </c:pt>
                <c:pt idx="887">
                  <c:v>1072.7341492887645</c:v>
                </c:pt>
                <c:pt idx="888">
                  <c:v>1072.8704157876207</c:v>
                </c:pt>
                <c:pt idx="889">
                  <c:v>1073.0066822864769</c:v>
                </c:pt>
                <c:pt idx="890">
                  <c:v>1073.1429487853331</c:v>
                </c:pt>
                <c:pt idx="891">
                  <c:v>1073.2792152841894</c:v>
                </c:pt>
                <c:pt idx="892">
                  <c:v>1073.4154817830456</c:v>
                </c:pt>
                <c:pt idx="893">
                  <c:v>1073.5517482819018</c:v>
                </c:pt>
                <c:pt idx="894">
                  <c:v>1073.6880147807581</c:v>
                </c:pt>
                <c:pt idx="895">
                  <c:v>1073.8242812796143</c:v>
                </c:pt>
                <c:pt idx="896">
                  <c:v>1073.9605477784705</c:v>
                </c:pt>
                <c:pt idx="897">
                  <c:v>1074.0968142773268</c:v>
                </c:pt>
                <c:pt idx="898">
                  <c:v>1074.2330807761828</c:v>
                </c:pt>
                <c:pt idx="899">
                  <c:v>1074.369347275039</c:v>
                </c:pt>
                <c:pt idx="900">
                  <c:v>1074.5056137738952</c:v>
                </c:pt>
                <c:pt idx="901">
                  <c:v>1074.6418802727515</c:v>
                </c:pt>
                <c:pt idx="902">
                  <c:v>1074.7781467716077</c:v>
                </c:pt>
                <c:pt idx="903">
                  <c:v>1074.9144132704639</c:v>
                </c:pt>
                <c:pt idx="904">
                  <c:v>1075.0506797693201</c:v>
                </c:pt>
                <c:pt idx="905">
                  <c:v>1075.1869462681764</c:v>
                </c:pt>
                <c:pt idx="906">
                  <c:v>1075.3232127670326</c:v>
                </c:pt>
                <c:pt idx="907">
                  <c:v>1075.4594792658888</c:v>
                </c:pt>
                <c:pt idx="908">
                  <c:v>1075.5957457647451</c:v>
                </c:pt>
                <c:pt idx="909">
                  <c:v>1075.7320122636013</c:v>
                </c:pt>
                <c:pt idx="910">
                  <c:v>1075.8682787624575</c:v>
                </c:pt>
                <c:pt idx="911">
                  <c:v>1076.0045452613138</c:v>
                </c:pt>
                <c:pt idx="912">
                  <c:v>1076.1235578799694</c:v>
                </c:pt>
                <c:pt idx="913">
                  <c:v>1076.2425704986251</c:v>
                </c:pt>
                <c:pt idx="914">
                  <c:v>1076.3615831172808</c:v>
                </c:pt>
                <c:pt idx="915">
                  <c:v>1076.4805957359367</c:v>
                </c:pt>
                <c:pt idx="916">
                  <c:v>1076.5996083545924</c:v>
                </c:pt>
                <c:pt idx="917">
                  <c:v>1076.7186209732481</c:v>
                </c:pt>
                <c:pt idx="918">
                  <c:v>1076.8376335919038</c:v>
                </c:pt>
                <c:pt idx="919">
                  <c:v>1076.9566462105595</c:v>
                </c:pt>
                <c:pt idx="920">
                  <c:v>1077.0756588292154</c:v>
                </c:pt>
                <c:pt idx="921">
                  <c:v>1077.1946714478711</c:v>
                </c:pt>
                <c:pt idx="922">
                  <c:v>1077.313684066527</c:v>
                </c:pt>
                <c:pt idx="923">
                  <c:v>1077.4326966851827</c:v>
                </c:pt>
                <c:pt idx="924">
                  <c:v>1077.5517093038386</c:v>
                </c:pt>
                <c:pt idx="925">
                  <c:v>1077.6707219224943</c:v>
                </c:pt>
                <c:pt idx="926">
                  <c:v>1077.78973454115</c:v>
                </c:pt>
                <c:pt idx="927">
                  <c:v>1077.9087471598059</c:v>
                </c:pt>
                <c:pt idx="928">
                  <c:v>1078.0277597784616</c:v>
                </c:pt>
                <c:pt idx="929">
                  <c:v>1078.1467723971175</c:v>
                </c:pt>
                <c:pt idx="930">
                  <c:v>1078.2657850157732</c:v>
                </c:pt>
                <c:pt idx="931">
                  <c:v>1078.3847976344289</c:v>
                </c:pt>
                <c:pt idx="932">
                  <c:v>1078.5038102530846</c:v>
                </c:pt>
                <c:pt idx="933">
                  <c:v>1078.6228228717403</c:v>
                </c:pt>
                <c:pt idx="934">
                  <c:v>1078.7418354903959</c:v>
                </c:pt>
                <c:pt idx="935">
                  <c:v>1078.8608481090516</c:v>
                </c:pt>
                <c:pt idx="936">
                  <c:v>1078.9798607277073</c:v>
                </c:pt>
                <c:pt idx="937">
                  <c:v>1079.098873346363</c:v>
                </c:pt>
                <c:pt idx="938">
                  <c:v>1079.2178859650187</c:v>
                </c:pt>
                <c:pt idx="939">
                  <c:v>1079.3368985836744</c:v>
                </c:pt>
                <c:pt idx="940">
                  <c:v>1079.4559112023303</c:v>
                </c:pt>
                <c:pt idx="941">
                  <c:v>1079.574923820986</c:v>
                </c:pt>
                <c:pt idx="942">
                  <c:v>1079.6939364396417</c:v>
                </c:pt>
                <c:pt idx="943">
                  <c:v>1079.8129490582971</c:v>
                </c:pt>
                <c:pt idx="944">
                  <c:v>1079.9319616769528</c:v>
                </c:pt>
                <c:pt idx="945">
                  <c:v>1080.0509742956085</c:v>
                </c:pt>
                <c:pt idx="946">
                  <c:v>1080.1699869142642</c:v>
                </c:pt>
                <c:pt idx="947">
                  <c:v>1080.2889995329201</c:v>
                </c:pt>
                <c:pt idx="948">
                  <c:v>1080.408012151576</c:v>
                </c:pt>
                <c:pt idx="949">
                  <c:v>1080.5270247702317</c:v>
                </c:pt>
                <c:pt idx="950">
                  <c:v>1080.6460373888874</c:v>
                </c:pt>
                <c:pt idx="951">
                  <c:v>1080.7650500075431</c:v>
                </c:pt>
                <c:pt idx="952">
                  <c:v>1080.8840626261988</c:v>
                </c:pt>
                <c:pt idx="953">
                  <c:v>1081.0030752448545</c:v>
                </c:pt>
                <c:pt idx="954">
                  <c:v>1081.1220878635102</c:v>
                </c:pt>
                <c:pt idx="955">
                  <c:v>1081.2411004821661</c:v>
                </c:pt>
                <c:pt idx="956">
                  <c:v>1081.360113100822</c:v>
                </c:pt>
                <c:pt idx="957">
                  <c:v>1081.4791257194777</c:v>
                </c:pt>
                <c:pt idx="958">
                  <c:v>1081.5981383381334</c:v>
                </c:pt>
                <c:pt idx="959">
                  <c:v>1081.7171509567891</c:v>
                </c:pt>
                <c:pt idx="960">
                  <c:v>1081.8361635754447</c:v>
                </c:pt>
                <c:pt idx="961">
                  <c:v>1081.9551761941004</c:v>
                </c:pt>
                <c:pt idx="962">
                  <c:v>1082.0741888127561</c:v>
                </c:pt>
                <c:pt idx="963">
                  <c:v>1082.1932014314118</c:v>
                </c:pt>
                <c:pt idx="964">
                  <c:v>1082.3122140500675</c:v>
                </c:pt>
                <c:pt idx="965">
                  <c:v>1082.4312266687232</c:v>
                </c:pt>
                <c:pt idx="966">
                  <c:v>1082.5502392873791</c:v>
                </c:pt>
                <c:pt idx="967">
                  <c:v>1082.6692519060348</c:v>
                </c:pt>
                <c:pt idx="968">
                  <c:v>1082.7882645246905</c:v>
                </c:pt>
                <c:pt idx="969">
                  <c:v>1082.9072771433462</c:v>
                </c:pt>
                <c:pt idx="970">
                  <c:v>1083.0262897620021</c:v>
                </c:pt>
                <c:pt idx="971">
                  <c:v>1083.1453023806578</c:v>
                </c:pt>
                <c:pt idx="972">
                  <c:v>1083.2643149993135</c:v>
                </c:pt>
                <c:pt idx="973">
                  <c:v>1083.3833276179691</c:v>
                </c:pt>
                <c:pt idx="974">
                  <c:v>1083.5023402366251</c:v>
                </c:pt>
                <c:pt idx="975">
                  <c:v>1083.6213528552807</c:v>
                </c:pt>
                <c:pt idx="976">
                  <c:v>1083.7403654739364</c:v>
                </c:pt>
                <c:pt idx="977">
                  <c:v>1083.8593780925924</c:v>
                </c:pt>
                <c:pt idx="978">
                  <c:v>1084.0662966940597</c:v>
                </c:pt>
                <c:pt idx="979">
                  <c:v>1084.2732152955268</c:v>
                </c:pt>
                <c:pt idx="980">
                  <c:v>1084.4801338969939</c:v>
                </c:pt>
                <c:pt idx="981">
                  <c:v>1084.6870524984611</c:v>
                </c:pt>
                <c:pt idx="982">
                  <c:v>1084.8939710999196</c:v>
                </c:pt>
                <c:pt idx="983">
                  <c:v>1085.1008897013867</c:v>
                </c:pt>
                <c:pt idx="984">
                  <c:v>1085.3078083028538</c:v>
                </c:pt>
                <c:pt idx="985">
                  <c:v>1085.5147269043212</c:v>
                </c:pt>
                <c:pt idx="986">
                  <c:v>1085.7216455057883</c:v>
                </c:pt>
                <c:pt idx="987">
                  <c:v>1085.9285641072556</c:v>
                </c:pt>
                <c:pt idx="988">
                  <c:v>1086.135482708723</c:v>
                </c:pt>
                <c:pt idx="989">
                  <c:v>1086.3424013101901</c:v>
                </c:pt>
                <c:pt idx="990">
                  <c:v>1086.5493199116486</c:v>
                </c:pt>
                <c:pt idx="991">
                  <c:v>1086.7562385131157</c:v>
                </c:pt>
                <c:pt idx="992">
                  <c:v>1086.9631571145828</c:v>
                </c:pt>
                <c:pt idx="993">
                  <c:v>1087.1700757160502</c:v>
                </c:pt>
                <c:pt idx="994">
                  <c:v>1087.3769943175175</c:v>
                </c:pt>
                <c:pt idx="995">
                  <c:v>1087.5839129189847</c:v>
                </c:pt>
                <c:pt idx="996">
                  <c:v>1087.790831520452</c:v>
                </c:pt>
                <c:pt idx="997">
                  <c:v>1087.9977501219194</c:v>
                </c:pt>
                <c:pt idx="998">
                  <c:v>1088.2046687233778</c:v>
                </c:pt>
                <c:pt idx="999">
                  <c:v>1088.4115873248452</c:v>
                </c:pt>
                <c:pt idx="1000">
                  <c:v>1088.6185059263125</c:v>
                </c:pt>
                <c:pt idx="1001">
                  <c:v>1088.8254245277797</c:v>
                </c:pt>
                <c:pt idx="1002">
                  <c:v>1089.032343129247</c:v>
                </c:pt>
                <c:pt idx="1003">
                  <c:v>1089.2392617307144</c:v>
                </c:pt>
                <c:pt idx="1004">
                  <c:v>1089.4461803321817</c:v>
                </c:pt>
                <c:pt idx="1005">
                  <c:v>1089.6530989336488</c:v>
                </c:pt>
                <c:pt idx="1006">
                  <c:v>1089.8600175351075</c:v>
                </c:pt>
                <c:pt idx="1007">
                  <c:v>1090.0669361365747</c:v>
                </c:pt>
                <c:pt idx="1008">
                  <c:v>1090.273854738042</c:v>
                </c:pt>
                <c:pt idx="1009">
                  <c:v>1090.4807733395094</c:v>
                </c:pt>
                <c:pt idx="1010">
                  <c:v>1090.6876919409765</c:v>
                </c:pt>
                <c:pt idx="1011">
                  <c:v>1090.8946105424438</c:v>
                </c:pt>
                <c:pt idx="1012">
                  <c:v>1091.101529143911</c:v>
                </c:pt>
                <c:pt idx="1013">
                  <c:v>1091.3084477453783</c:v>
                </c:pt>
                <c:pt idx="1014">
                  <c:v>1091.5153663468457</c:v>
                </c:pt>
                <c:pt idx="1015">
                  <c:v>1091.7222849483042</c:v>
                </c:pt>
                <c:pt idx="1016">
                  <c:v>1091.9292035497713</c:v>
                </c:pt>
                <c:pt idx="1017">
                  <c:v>1092.1361221512386</c:v>
                </c:pt>
                <c:pt idx="1018">
                  <c:v>1092.343040752706</c:v>
                </c:pt>
                <c:pt idx="1019">
                  <c:v>1092.5499593541733</c:v>
                </c:pt>
                <c:pt idx="1020">
                  <c:v>1092.7568779556407</c:v>
                </c:pt>
                <c:pt idx="1021">
                  <c:v>1092.9637965571078</c:v>
                </c:pt>
                <c:pt idx="1022">
                  <c:v>1093.1707151585751</c:v>
                </c:pt>
                <c:pt idx="1023">
                  <c:v>1093.3776337600339</c:v>
                </c:pt>
                <c:pt idx="1024">
                  <c:v>1093.5845523615012</c:v>
                </c:pt>
                <c:pt idx="1025">
                  <c:v>1093.7914709629686</c:v>
                </c:pt>
                <c:pt idx="1026">
                  <c:v>1093.9983895644357</c:v>
                </c:pt>
                <c:pt idx="1027">
                  <c:v>1094.205308165903</c:v>
                </c:pt>
                <c:pt idx="1028">
                  <c:v>1094.4122267673704</c:v>
                </c:pt>
                <c:pt idx="1029">
                  <c:v>1094.6191453688375</c:v>
                </c:pt>
                <c:pt idx="1030">
                  <c:v>1094.8260639703049</c:v>
                </c:pt>
                <c:pt idx="1031">
                  <c:v>1095.0329825717633</c:v>
                </c:pt>
                <c:pt idx="1032">
                  <c:v>1095.2399011732307</c:v>
                </c:pt>
                <c:pt idx="1033">
                  <c:v>1095.446819774698</c:v>
                </c:pt>
                <c:pt idx="1034">
                  <c:v>1095.6537383761652</c:v>
                </c:pt>
                <c:pt idx="1035">
                  <c:v>1095.8606569776323</c:v>
                </c:pt>
                <c:pt idx="1036">
                  <c:v>1096.0675755790994</c:v>
                </c:pt>
                <c:pt idx="1037">
                  <c:v>1096.2744941805665</c:v>
                </c:pt>
                <c:pt idx="1038">
                  <c:v>1096.4814127820339</c:v>
                </c:pt>
                <c:pt idx="1039">
                  <c:v>1096.6883313834924</c:v>
                </c:pt>
                <c:pt idx="1040">
                  <c:v>1096.8952499849595</c:v>
                </c:pt>
                <c:pt idx="1041">
                  <c:v>1097.1021685864268</c:v>
                </c:pt>
                <c:pt idx="1042">
                  <c:v>1097.3090871878942</c:v>
                </c:pt>
                <c:pt idx="1043">
                  <c:v>1097.5160057893615</c:v>
                </c:pt>
                <c:pt idx="1044">
                  <c:v>1097.6662810709126</c:v>
                </c:pt>
                <c:pt idx="1045">
                  <c:v>1097.8165563524726</c:v>
                </c:pt>
                <c:pt idx="1046">
                  <c:v>1097.9668316340237</c:v>
                </c:pt>
                <c:pt idx="1047">
                  <c:v>1098.1171069155837</c:v>
                </c:pt>
                <c:pt idx="1048">
                  <c:v>1098.2673821971348</c:v>
                </c:pt>
                <c:pt idx="1049">
                  <c:v>1098.4176574786945</c:v>
                </c:pt>
                <c:pt idx="1050">
                  <c:v>1098.5679327602456</c:v>
                </c:pt>
                <c:pt idx="1051">
                  <c:v>1098.7182080418054</c:v>
                </c:pt>
                <c:pt idx="1052">
                  <c:v>1098.8684833233567</c:v>
                </c:pt>
                <c:pt idx="1053">
                  <c:v>1099.0187586049165</c:v>
                </c:pt>
                <c:pt idx="1054">
                  <c:v>1099.1690338864678</c:v>
                </c:pt>
                <c:pt idx="1055">
                  <c:v>1099.3193091680278</c:v>
                </c:pt>
                <c:pt idx="1056">
                  <c:v>1099.4695844495791</c:v>
                </c:pt>
                <c:pt idx="1057">
                  <c:v>1099.6198597311304</c:v>
                </c:pt>
                <c:pt idx="1058">
                  <c:v>1099.7701350126904</c:v>
                </c:pt>
                <c:pt idx="1059">
                  <c:v>1099.9204102942415</c:v>
                </c:pt>
                <c:pt idx="1060">
                  <c:v>1100.0706855758012</c:v>
                </c:pt>
                <c:pt idx="1061">
                  <c:v>1100.2209608573526</c:v>
                </c:pt>
                <c:pt idx="1062">
                  <c:v>1100.3712361389123</c:v>
                </c:pt>
                <c:pt idx="1063">
                  <c:v>1100.5215114204634</c:v>
                </c:pt>
                <c:pt idx="1064">
                  <c:v>1100.6717867020234</c:v>
                </c:pt>
                <c:pt idx="1065">
                  <c:v>1100.8220619835747</c:v>
                </c:pt>
                <c:pt idx="1066">
                  <c:v>1100.9723372651349</c:v>
                </c:pt>
                <c:pt idx="1067">
                  <c:v>1101.122612546686</c:v>
                </c:pt>
                <c:pt idx="1068">
                  <c:v>1101.272887828246</c:v>
                </c:pt>
                <c:pt idx="1069">
                  <c:v>1101.4231631097971</c:v>
                </c:pt>
                <c:pt idx="1070">
                  <c:v>1101.5734383913484</c:v>
                </c:pt>
                <c:pt idx="1071">
                  <c:v>1101.7237136729082</c:v>
                </c:pt>
                <c:pt idx="1072">
                  <c:v>1101.8739889544593</c:v>
                </c:pt>
                <c:pt idx="1073">
                  <c:v>1102.0242642360192</c:v>
                </c:pt>
                <c:pt idx="1074">
                  <c:v>1102.1745395175703</c:v>
                </c:pt>
                <c:pt idx="1075">
                  <c:v>1102.3248147991301</c:v>
                </c:pt>
                <c:pt idx="1076">
                  <c:v>1102.4750900806812</c:v>
                </c:pt>
                <c:pt idx="1077">
                  <c:v>1102.6253653622412</c:v>
                </c:pt>
                <c:pt idx="1078">
                  <c:v>1102.7756406437923</c:v>
                </c:pt>
                <c:pt idx="1079">
                  <c:v>1102.9259159253522</c:v>
                </c:pt>
                <c:pt idx="1080">
                  <c:v>1103.0761912069033</c:v>
                </c:pt>
                <c:pt idx="1081">
                  <c:v>1103.2264664884633</c:v>
                </c:pt>
                <c:pt idx="1082">
                  <c:v>1103.3767417700146</c:v>
                </c:pt>
                <c:pt idx="1083">
                  <c:v>1103.5270170515657</c:v>
                </c:pt>
                <c:pt idx="1084">
                  <c:v>1103.6772923331257</c:v>
                </c:pt>
                <c:pt idx="1085">
                  <c:v>1103.8275676146768</c:v>
                </c:pt>
                <c:pt idx="1086">
                  <c:v>1103.9778428962368</c:v>
                </c:pt>
                <c:pt idx="1087">
                  <c:v>1104.1281181777879</c:v>
                </c:pt>
                <c:pt idx="1088">
                  <c:v>1104.2783934593476</c:v>
                </c:pt>
                <c:pt idx="1089">
                  <c:v>1104.428668740899</c:v>
                </c:pt>
                <c:pt idx="1090">
                  <c:v>1104.5789440224587</c:v>
                </c:pt>
                <c:pt idx="1091">
                  <c:v>1104.7292193040098</c:v>
                </c:pt>
                <c:pt idx="1092">
                  <c:v>1104.87949458557</c:v>
                </c:pt>
                <c:pt idx="1093">
                  <c:v>1105.0297698671209</c:v>
                </c:pt>
                <c:pt idx="1094">
                  <c:v>1105.1800451486808</c:v>
                </c:pt>
                <c:pt idx="1095">
                  <c:v>1105.330320430232</c:v>
                </c:pt>
                <c:pt idx="1096">
                  <c:v>1105.4805957117831</c:v>
                </c:pt>
                <c:pt idx="1097">
                  <c:v>1105.6308709933428</c:v>
                </c:pt>
                <c:pt idx="1098">
                  <c:v>1105.7811462748939</c:v>
                </c:pt>
                <c:pt idx="1099">
                  <c:v>1105.9314215564536</c:v>
                </c:pt>
                <c:pt idx="1100">
                  <c:v>1106.0816968380047</c:v>
                </c:pt>
                <c:pt idx="1101">
                  <c:v>1106.2319721195645</c:v>
                </c:pt>
                <c:pt idx="1102">
                  <c:v>1106.3822474011156</c:v>
                </c:pt>
                <c:pt idx="1103">
                  <c:v>1106.5325226826753</c:v>
                </c:pt>
                <c:pt idx="1104">
                  <c:v>1106.6827979642267</c:v>
                </c:pt>
                <c:pt idx="1105">
                  <c:v>1106.8330732457866</c:v>
                </c:pt>
                <c:pt idx="1106">
                  <c:v>1106.983348527338</c:v>
                </c:pt>
                <c:pt idx="1107">
                  <c:v>1107.1336238088979</c:v>
                </c:pt>
                <c:pt idx="1108">
                  <c:v>1107.2838990904493</c:v>
                </c:pt>
                <c:pt idx="1109">
                  <c:v>1107.6654861554682</c:v>
                </c:pt>
                <c:pt idx="1110">
                  <c:v>1108.0470732204874</c:v>
                </c:pt>
                <c:pt idx="1111">
                  <c:v>1108.4286602855063</c:v>
                </c:pt>
                <c:pt idx="1112">
                  <c:v>1108.8102473505255</c:v>
                </c:pt>
                <c:pt idx="1113">
                  <c:v>1109.1918344155445</c:v>
                </c:pt>
                <c:pt idx="1114">
                  <c:v>1109.5734214805636</c:v>
                </c:pt>
                <c:pt idx="1115">
                  <c:v>1109.9550085455915</c:v>
                </c:pt>
                <c:pt idx="1116">
                  <c:v>1110.3365956106104</c:v>
                </c:pt>
                <c:pt idx="1117">
                  <c:v>1110.7181826756294</c:v>
                </c:pt>
                <c:pt idx="1118">
                  <c:v>1111.0997697406485</c:v>
                </c:pt>
                <c:pt idx="1119">
                  <c:v>1111.4813568056675</c:v>
                </c:pt>
                <c:pt idx="1120">
                  <c:v>1111.8629438706866</c:v>
                </c:pt>
                <c:pt idx="1121">
                  <c:v>1112.2445309357056</c:v>
                </c:pt>
                <c:pt idx="1122">
                  <c:v>1112.6261180007245</c:v>
                </c:pt>
                <c:pt idx="1123">
                  <c:v>1113.0077050657435</c:v>
                </c:pt>
                <c:pt idx="1124">
                  <c:v>1113.3892921307624</c:v>
                </c:pt>
                <c:pt idx="1125">
                  <c:v>1113.7708791957814</c:v>
                </c:pt>
                <c:pt idx="1126">
                  <c:v>1114.1524662608006</c:v>
                </c:pt>
                <c:pt idx="1127">
                  <c:v>1114.5340533258195</c:v>
                </c:pt>
                <c:pt idx="1128">
                  <c:v>1114.9156403908473</c:v>
                </c:pt>
                <c:pt idx="1129">
                  <c:v>1115.2972274558665</c:v>
                </c:pt>
                <c:pt idx="1130">
                  <c:v>1115.6788145208855</c:v>
                </c:pt>
                <c:pt idx="1131">
                  <c:v>1116.0604015859044</c:v>
                </c:pt>
                <c:pt idx="1132">
                  <c:v>1116.4419886509236</c:v>
                </c:pt>
                <c:pt idx="1133">
                  <c:v>1116.8235757159428</c:v>
                </c:pt>
                <c:pt idx="1134">
                  <c:v>1117.2051627809617</c:v>
                </c:pt>
                <c:pt idx="1135">
                  <c:v>1117.5867498459806</c:v>
                </c:pt>
                <c:pt idx="1136">
                  <c:v>1117.9683369109998</c:v>
                </c:pt>
                <c:pt idx="1137">
                  <c:v>1118.3499239760188</c:v>
                </c:pt>
                <c:pt idx="1138">
                  <c:v>1118.7315110410379</c:v>
                </c:pt>
                <c:pt idx="1139">
                  <c:v>1119.1130981060571</c:v>
                </c:pt>
                <c:pt idx="1140">
                  <c:v>1119.4946851710763</c:v>
                </c:pt>
                <c:pt idx="1141">
                  <c:v>1119.8762722361041</c:v>
                </c:pt>
                <c:pt idx="1142">
                  <c:v>1120.2578593011233</c:v>
                </c:pt>
                <c:pt idx="1143">
                  <c:v>1120.6394463661422</c:v>
                </c:pt>
                <c:pt idx="1144">
                  <c:v>1121.0210334311614</c:v>
                </c:pt>
                <c:pt idx="1145">
                  <c:v>1121.4026204961804</c:v>
                </c:pt>
                <c:pt idx="1146">
                  <c:v>1121.7842075611993</c:v>
                </c:pt>
                <c:pt idx="1147">
                  <c:v>1122.1657946262185</c:v>
                </c:pt>
                <c:pt idx="1148">
                  <c:v>1122.5473816912372</c:v>
                </c:pt>
                <c:pt idx="1149">
                  <c:v>1122.9289687562564</c:v>
                </c:pt>
                <c:pt idx="1150">
                  <c:v>1123.3105558212751</c:v>
                </c:pt>
                <c:pt idx="1151">
                  <c:v>1123.6921428862943</c:v>
                </c:pt>
                <c:pt idx="1152">
                  <c:v>1124.0737299513135</c:v>
                </c:pt>
                <c:pt idx="1153">
                  <c:v>1124.4553170163324</c:v>
                </c:pt>
                <c:pt idx="1154">
                  <c:v>1124.8369040813602</c:v>
                </c:pt>
                <c:pt idx="1155">
                  <c:v>1125.2184911463794</c:v>
                </c:pt>
                <c:pt idx="1156">
                  <c:v>1125.6000782113981</c:v>
                </c:pt>
                <c:pt idx="1157">
                  <c:v>1125.9816652764173</c:v>
                </c:pt>
                <c:pt idx="1158">
                  <c:v>1126.3632523414362</c:v>
                </c:pt>
                <c:pt idx="1159">
                  <c:v>1126.7448394064552</c:v>
                </c:pt>
                <c:pt idx="1160">
                  <c:v>1127.1264264714744</c:v>
                </c:pt>
                <c:pt idx="1161">
                  <c:v>1127.5080135364931</c:v>
                </c:pt>
                <c:pt idx="1162">
                  <c:v>1127.8896006015123</c:v>
                </c:pt>
                <c:pt idx="1163">
                  <c:v>1128.2711876665314</c:v>
                </c:pt>
                <c:pt idx="1164">
                  <c:v>1128.6527747315502</c:v>
                </c:pt>
                <c:pt idx="1165">
                  <c:v>1129.0343617965693</c:v>
                </c:pt>
                <c:pt idx="1166">
                  <c:v>1129.4159488615883</c:v>
                </c:pt>
                <c:pt idx="1167">
                  <c:v>1129.7975359266161</c:v>
                </c:pt>
                <c:pt idx="1168">
                  <c:v>1130.1791229916353</c:v>
                </c:pt>
                <c:pt idx="1169">
                  <c:v>1130.5607100566542</c:v>
                </c:pt>
                <c:pt idx="1170">
                  <c:v>1130.9422971216734</c:v>
                </c:pt>
                <c:pt idx="1171">
                  <c:v>1131.3238841866926</c:v>
                </c:pt>
                <c:pt idx="1172">
                  <c:v>1131.7054712517115</c:v>
                </c:pt>
                <c:pt idx="1173">
                  <c:v>1132.0870583167305</c:v>
                </c:pt>
                <c:pt idx="1174">
                  <c:v>1132.4609901016315</c:v>
                </c:pt>
                <c:pt idx="1175">
                  <c:v>1132.834921886541</c:v>
                </c:pt>
                <c:pt idx="1176">
                  <c:v>1133.2088536714418</c:v>
                </c:pt>
                <c:pt idx="1177">
                  <c:v>1133.5827854563427</c:v>
                </c:pt>
                <c:pt idx="1178">
                  <c:v>1133.9567172412435</c:v>
                </c:pt>
                <c:pt idx="1179">
                  <c:v>1134.3306490261532</c:v>
                </c:pt>
                <c:pt idx="1180">
                  <c:v>1134.704580811054</c:v>
                </c:pt>
                <c:pt idx="1181">
                  <c:v>1135.0785125959546</c:v>
                </c:pt>
                <c:pt idx="1182">
                  <c:v>1135.4524443808555</c:v>
                </c:pt>
                <c:pt idx="1183">
                  <c:v>1135.8263761657652</c:v>
                </c:pt>
                <c:pt idx="1184">
                  <c:v>1136.200307950666</c:v>
                </c:pt>
                <c:pt idx="1185">
                  <c:v>1136.5742397355671</c:v>
                </c:pt>
                <c:pt idx="1186">
                  <c:v>1136.9481715204768</c:v>
                </c:pt>
                <c:pt idx="1187">
                  <c:v>1137.3221033053776</c:v>
                </c:pt>
                <c:pt idx="1188">
                  <c:v>1137.6960350902784</c:v>
                </c:pt>
                <c:pt idx="1189">
                  <c:v>1138.0699668751795</c:v>
                </c:pt>
                <c:pt idx="1190">
                  <c:v>1138.443898660089</c:v>
                </c:pt>
                <c:pt idx="1191">
                  <c:v>1138.8178304449898</c:v>
                </c:pt>
                <c:pt idx="1192">
                  <c:v>1139.1917622298906</c:v>
                </c:pt>
                <c:pt idx="1193">
                  <c:v>1139.5656940147915</c:v>
                </c:pt>
                <c:pt idx="1194">
                  <c:v>1139.9396257997009</c:v>
                </c:pt>
                <c:pt idx="1195">
                  <c:v>1140.3135575846018</c:v>
                </c:pt>
                <c:pt idx="1196">
                  <c:v>1140.6874893695026</c:v>
                </c:pt>
                <c:pt idx="1197">
                  <c:v>1141.0614211544121</c:v>
                </c:pt>
                <c:pt idx="1198">
                  <c:v>1141.4353529393129</c:v>
                </c:pt>
                <c:pt idx="1199">
                  <c:v>1141.8092847242137</c:v>
                </c:pt>
                <c:pt idx="1200">
                  <c:v>1142.1832165091146</c:v>
                </c:pt>
                <c:pt idx="1201">
                  <c:v>1142.557148294024</c:v>
                </c:pt>
                <c:pt idx="1202">
                  <c:v>1142.9310800789249</c:v>
                </c:pt>
                <c:pt idx="1203">
                  <c:v>1143.3050118638257</c:v>
                </c:pt>
                <c:pt idx="1204">
                  <c:v>1143.6789436487263</c:v>
                </c:pt>
                <c:pt idx="1205">
                  <c:v>1144.052875433636</c:v>
                </c:pt>
                <c:pt idx="1206">
                  <c:v>1144.4268072185366</c:v>
                </c:pt>
                <c:pt idx="1207">
                  <c:v>1144.8007390034375</c:v>
                </c:pt>
                <c:pt idx="1208">
                  <c:v>1145.1746707883469</c:v>
                </c:pt>
                <c:pt idx="1209">
                  <c:v>1145.5486025732478</c:v>
                </c:pt>
                <c:pt idx="1210">
                  <c:v>1145.9225343581486</c:v>
                </c:pt>
                <c:pt idx="1211">
                  <c:v>1146.2964661430494</c:v>
                </c:pt>
                <c:pt idx="1212">
                  <c:v>1146.6703979279589</c:v>
                </c:pt>
                <c:pt idx="1213">
                  <c:v>1147.0443297128597</c:v>
                </c:pt>
                <c:pt idx="1214">
                  <c:v>1147.4182614977606</c:v>
                </c:pt>
                <c:pt idx="1215">
                  <c:v>1147.7921932826614</c:v>
                </c:pt>
                <c:pt idx="1216">
                  <c:v>1148.1661250675709</c:v>
                </c:pt>
                <c:pt idx="1217">
                  <c:v>1148.5400568524717</c:v>
                </c:pt>
                <c:pt idx="1218">
                  <c:v>1148.9139886373725</c:v>
                </c:pt>
                <c:pt idx="1219">
                  <c:v>1149.2879204222822</c:v>
                </c:pt>
                <c:pt idx="1220">
                  <c:v>1149.6618522071831</c:v>
                </c:pt>
                <c:pt idx="1221">
                  <c:v>1150.0357839920839</c:v>
                </c:pt>
                <c:pt idx="1222">
                  <c:v>1150.4097157769847</c:v>
                </c:pt>
                <c:pt idx="1223">
                  <c:v>1150.7836475618944</c:v>
                </c:pt>
                <c:pt idx="1224">
                  <c:v>1151.1575793467953</c:v>
                </c:pt>
                <c:pt idx="1225">
                  <c:v>1151.5315111316961</c:v>
                </c:pt>
                <c:pt idx="1226">
                  <c:v>1151.9054429165969</c:v>
                </c:pt>
                <c:pt idx="1227">
                  <c:v>1152.2793747015064</c:v>
                </c:pt>
                <c:pt idx="1228">
                  <c:v>1152.6533064864072</c:v>
                </c:pt>
                <c:pt idx="1229">
                  <c:v>1153.0272382713079</c:v>
                </c:pt>
                <c:pt idx="1230">
                  <c:v>1153.4011700562178</c:v>
                </c:pt>
                <c:pt idx="1231">
                  <c:v>1153.7751018411186</c:v>
                </c:pt>
                <c:pt idx="1232">
                  <c:v>1154.1490336260194</c:v>
                </c:pt>
                <c:pt idx="1233">
                  <c:v>1154.5229654109203</c:v>
                </c:pt>
                <c:pt idx="1234">
                  <c:v>1154.8968971958298</c:v>
                </c:pt>
                <c:pt idx="1235">
                  <c:v>1155.2708289807308</c:v>
                </c:pt>
                <c:pt idx="1236">
                  <c:v>1155.6447607656316</c:v>
                </c:pt>
                <c:pt idx="1237">
                  <c:v>1156.0186925505325</c:v>
                </c:pt>
                <c:pt idx="1238">
                  <c:v>1156.392624335442</c:v>
                </c:pt>
                <c:pt idx="1239">
                  <c:v>1156.7665561203428</c:v>
                </c:pt>
                <c:pt idx="1240">
                  <c:v>1157.4167991390016</c:v>
                </c:pt>
                <c:pt idx="1241">
                  <c:v>1158.0670421576604</c:v>
                </c:pt>
                <c:pt idx="1242">
                  <c:v>1158.7172851763194</c:v>
                </c:pt>
                <c:pt idx="1243">
                  <c:v>1159.3675281949784</c:v>
                </c:pt>
                <c:pt idx="1244">
                  <c:v>1160.0177712136374</c:v>
                </c:pt>
                <c:pt idx="1245">
                  <c:v>1160.6680142323048</c:v>
                </c:pt>
                <c:pt idx="1246">
                  <c:v>1161.3182572509638</c:v>
                </c:pt>
                <c:pt idx="1247">
                  <c:v>1161.9685002696226</c:v>
                </c:pt>
                <c:pt idx="1248">
                  <c:v>1162.6187432882816</c:v>
                </c:pt>
                <c:pt idx="1249">
                  <c:v>1163.2689863069404</c:v>
                </c:pt>
                <c:pt idx="1250">
                  <c:v>1163.9192293255994</c:v>
                </c:pt>
                <c:pt idx="1251">
                  <c:v>1164.5694723442582</c:v>
                </c:pt>
                <c:pt idx="1252">
                  <c:v>1165.2197153629168</c:v>
                </c:pt>
                <c:pt idx="1253">
                  <c:v>1165.8699583815758</c:v>
                </c:pt>
                <c:pt idx="1254">
                  <c:v>1166.5202014002348</c:v>
                </c:pt>
                <c:pt idx="1255">
                  <c:v>1167.1704444188933</c:v>
                </c:pt>
                <c:pt idx="1256">
                  <c:v>1167.820687437561</c:v>
                </c:pt>
                <c:pt idx="1257">
                  <c:v>1168.4709304562198</c:v>
                </c:pt>
                <c:pt idx="1258">
                  <c:v>1169.1211734748788</c:v>
                </c:pt>
                <c:pt idx="1259">
                  <c:v>1169.7714164935376</c:v>
                </c:pt>
                <c:pt idx="1260">
                  <c:v>1170.4216595121964</c:v>
                </c:pt>
                <c:pt idx="1261">
                  <c:v>1171.0719025308554</c:v>
                </c:pt>
                <c:pt idx="1262">
                  <c:v>1171.7221455495139</c:v>
                </c:pt>
                <c:pt idx="1263">
                  <c:v>1172.3723885681729</c:v>
                </c:pt>
                <c:pt idx="1264">
                  <c:v>1173.0226315868319</c:v>
                </c:pt>
                <c:pt idx="1265">
                  <c:v>1173.6728746054907</c:v>
                </c:pt>
                <c:pt idx="1266">
                  <c:v>1174.3231176241493</c:v>
                </c:pt>
                <c:pt idx="1267">
                  <c:v>1174.9733606428169</c:v>
                </c:pt>
                <c:pt idx="1268">
                  <c:v>1175.623603661476</c:v>
                </c:pt>
                <c:pt idx="1269">
                  <c:v>1176.273846680135</c:v>
                </c:pt>
                <c:pt idx="1270">
                  <c:v>1176.9240896987938</c:v>
                </c:pt>
                <c:pt idx="1271">
                  <c:v>1177.5743327174528</c:v>
                </c:pt>
                <c:pt idx="1272">
                  <c:v>1178.2245757361118</c:v>
                </c:pt>
                <c:pt idx="1273">
                  <c:v>1178.8748187547706</c:v>
                </c:pt>
                <c:pt idx="1274">
                  <c:v>1179.5250617734296</c:v>
                </c:pt>
                <c:pt idx="1275">
                  <c:v>1180.1753047920886</c:v>
                </c:pt>
                <c:pt idx="1276">
                  <c:v>1180.8255478107474</c:v>
                </c:pt>
                <c:pt idx="1277">
                  <c:v>1181.4757908294064</c:v>
                </c:pt>
                <c:pt idx="1278">
                  <c:v>1182.126033848074</c:v>
                </c:pt>
                <c:pt idx="1279">
                  <c:v>1182.776276866733</c:v>
                </c:pt>
                <c:pt idx="1280">
                  <c:v>1183.4265198853916</c:v>
                </c:pt>
                <c:pt idx="1281">
                  <c:v>1184.0767629040506</c:v>
                </c:pt>
                <c:pt idx="1282">
                  <c:v>1184.7270059227094</c:v>
                </c:pt>
                <c:pt idx="1283">
                  <c:v>1185.3772489413682</c:v>
                </c:pt>
                <c:pt idx="1284">
                  <c:v>1186.0274919600272</c:v>
                </c:pt>
                <c:pt idx="1285">
                  <c:v>1186.677734978686</c:v>
                </c:pt>
                <c:pt idx="1286">
                  <c:v>1187.327977997345</c:v>
                </c:pt>
                <c:pt idx="1287">
                  <c:v>1187.9782210160035</c:v>
                </c:pt>
                <c:pt idx="1288">
                  <c:v>1188.6284640346626</c:v>
                </c:pt>
                <c:pt idx="1289">
                  <c:v>1189.2787070533302</c:v>
                </c:pt>
                <c:pt idx="1290">
                  <c:v>1189.9289500719892</c:v>
                </c:pt>
                <c:pt idx="1291">
                  <c:v>1190.579193090648</c:v>
                </c:pt>
                <c:pt idx="1292">
                  <c:v>1191.229436109307</c:v>
                </c:pt>
                <c:pt idx="1293">
                  <c:v>1191.879679127966</c:v>
                </c:pt>
                <c:pt idx="1294">
                  <c:v>1192.5299221466246</c:v>
                </c:pt>
                <c:pt idx="1295">
                  <c:v>1193.1801651652836</c:v>
                </c:pt>
                <c:pt idx="1296">
                  <c:v>1193.8304081839426</c:v>
                </c:pt>
                <c:pt idx="1297">
                  <c:v>1194.4806512026014</c:v>
                </c:pt>
                <c:pt idx="1298">
                  <c:v>1195.1308942212604</c:v>
                </c:pt>
                <c:pt idx="1299">
                  <c:v>1195.7811372399192</c:v>
                </c:pt>
                <c:pt idx="1300">
                  <c:v>1196.4313802585868</c:v>
                </c:pt>
                <c:pt idx="1301">
                  <c:v>1197.0816232772456</c:v>
                </c:pt>
                <c:pt idx="1302">
                  <c:v>1197.7318662959046</c:v>
                </c:pt>
                <c:pt idx="1303">
                  <c:v>1198.3821093145636</c:v>
                </c:pt>
                <c:pt idx="1304">
                  <c:v>1199.0323523332224</c:v>
                </c:pt>
                <c:pt idx="1305">
                  <c:v>1199.6825953518814</c:v>
                </c:pt>
                <c:pt idx="1306">
                  <c:v>1200.1137312836568</c:v>
                </c:pt>
                <c:pt idx="1307">
                  <c:v>1200.5448672154321</c:v>
                </c:pt>
                <c:pt idx="1308">
                  <c:v>1200.9760031472076</c:v>
                </c:pt>
                <c:pt idx="1309">
                  <c:v>1201.4071390789829</c:v>
                </c:pt>
                <c:pt idx="1310">
                  <c:v>1201.8382750107583</c:v>
                </c:pt>
                <c:pt idx="1311">
                  <c:v>1202.2694109425333</c:v>
                </c:pt>
                <c:pt idx="1312">
                  <c:v>1202.7005468743087</c:v>
                </c:pt>
                <c:pt idx="1313">
                  <c:v>1203.131682806084</c:v>
                </c:pt>
                <c:pt idx="1314">
                  <c:v>1203.5628187378593</c:v>
                </c:pt>
                <c:pt idx="1315">
                  <c:v>1203.9939546696346</c:v>
                </c:pt>
                <c:pt idx="1316">
                  <c:v>1204.4250906014101</c:v>
                </c:pt>
                <c:pt idx="1317">
                  <c:v>1204.8562265331855</c:v>
                </c:pt>
                <c:pt idx="1318">
                  <c:v>1205.2873624649608</c:v>
                </c:pt>
                <c:pt idx="1319">
                  <c:v>1205.7184983967361</c:v>
                </c:pt>
                <c:pt idx="1320">
                  <c:v>1206.1496343285114</c:v>
                </c:pt>
                <c:pt idx="1321">
                  <c:v>1206.5807702602867</c:v>
                </c:pt>
                <c:pt idx="1322">
                  <c:v>1207.011906192062</c:v>
                </c:pt>
                <c:pt idx="1323">
                  <c:v>1207.4430421238374</c:v>
                </c:pt>
                <c:pt idx="1324">
                  <c:v>1207.8741780556129</c:v>
                </c:pt>
                <c:pt idx="1325">
                  <c:v>1208.3053139873882</c:v>
                </c:pt>
                <c:pt idx="1326">
                  <c:v>1208.7364499191633</c:v>
                </c:pt>
                <c:pt idx="1327">
                  <c:v>1209.1675858509386</c:v>
                </c:pt>
                <c:pt idx="1328">
                  <c:v>1209.5987217827139</c:v>
                </c:pt>
                <c:pt idx="1329">
                  <c:v>1210.0298577144893</c:v>
                </c:pt>
                <c:pt idx="1330">
                  <c:v>1210.4609936462646</c:v>
                </c:pt>
                <c:pt idx="1331">
                  <c:v>1210.8921295780401</c:v>
                </c:pt>
                <c:pt idx="1332">
                  <c:v>1211.3232655098154</c:v>
                </c:pt>
                <c:pt idx="1333">
                  <c:v>1211.7544014415907</c:v>
                </c:pt>
                <c:pt idx="1334">
                  <c:v>1212.1855373733661</c:v>
                </c:pt>
                <c:pt idx="1335">
                  <c:v>1212.6166733051414</c:v>
                </c:pt>
                <c:pt idx="1336">
                  <c:v>1213.0478092369167</c:v>
                </c:pt>
                <c:pt idx="1337">
                  <c:v>1213.478945168692</c:v>
                </c:pt>
                <c:pt idx="1338">
                  <c:v>1213.9100811004673</c:v>
                </c:pt>
                <c:pt idx="1339">
                  <c:v>1214.3412170322429</c:v>
                </c:pt>
                <c:pt idx="1340">
                  <c:v>1214.7723529640182</c:v>
                </c:pt>
                <c:pt idx="1341">
                  <c:v>1215.2034888957935</c:v>
                </c:pt>
                <c:pt idx="1342">
                  <c:v>1215.6346248275688</c:v>
                </c:pt>
                <c:pt idx="1343">
                  <c:v>1216.0657607593441</c:v>
                </c:pt>
                <c:pt idx="1344">
                  <c:v>1216.4968966911197</c:v>
                </c:pt>
                <c:pt idx="1345">
                  <c:v>1216.928032622895</c:v>
                </c:pt>
                <c:pt idx="1346">
                  <c:v>1217.3591685546703</c:v>
                </c:pt>
                <c:pt idx="1347">
                  <c:v>1217.7903044864458</c:v>
                </c:pt>
                <c:pt idx="1348">
                  <c:v>1218.2214404182214</c:v>
                </c:pt>
                <c:pt idx="1349">
                  <c:v>1218.6525763499967</c:v>
                </c:pt>
                <c:pt idx="1350">
                  <c:v>1219.083712281772</c:v>
                </c:pt>
                <c:pt idx="1351">
                  <c:v>1219.5148482135471</c:v>
                </c:pt>
                <c:pt idx="1352">
                  <c:v>1219.9459841453224</c:v>
                </c:pt>
                <c:pt idx="1353">
                  <c:v>1220.3771200770977</c:v>
                </c:pt>
                <c:pt idx="1354">
                  <c:v>1220.8082560088731</c:v>
                </c:pt>
                <c:pt idx="1355">
                  <c:v>1221.2393919406488</c:v>
                </c:pt>
                <c:pt idx="1356">
                  <c:v>1221.6705278724241</c:v>
                </c:pt>
                <c:pt idx="1357">
                  <c:v>1222.1016638041995</c:v>
                </c:pt>
                <c:pt idx="1358">
                  <c:v>1222.5327997359745</c:v>
                </c:pt>
                <c:pt idx="1359">
                  <c:v>1222.9639356677501</c:v>
                </c:pt>
                <c:pt idx="1360">
                  <c:v>1223.3950715995252</c:v>
                </c:pt>
                <c:pt idx="1361">
                  <c:v>1223.8262075313005</c:v>
                </c:pt>
                <c:pt idx="1362">
                  <c:v>1224.257343463076</c:v>
                </c:pt>
                <c:pt idx="1363">
                  <c:v>1224.6884793948516</c:v>
                </c:pt>
                <c:pt idx="1364">
                  <c:v>1225.1196153266269</c:v>
                </c:pt>
                <c:pt idx="1365">
                  <c:v>1225.5507512584022</c:v>
                </c:pt>
                <c:pt idx="1366">
                  <c:v>1225.9818871901775</c:v>
                </c:pt>
                <c:pt idx="1367">
                  <c:v>1226.4130231219528</c:v>
                </c:pt>
                <c:pt idx="1368">
                  <c:v>1226.8441590537282</c:v>
                </c:pt>
                <c:pt idx="1369">
                  <c:v>1227.2752949855035</c:v>
                </c:pt>
                <c:pt idx="1370">
                  <c:v>1228.506346510819</c:v>
                </c:pt>
                <c:pt idx="1371">
                  <c:v>1229.7373980361344</c:v>
                </c:pt>
                <c:pt idx="1372">
                  <c:v>1230.9684495614501</c:v>
                </c:pt>
                <c:pt idx="1373">
                  <c:v>1232.1995010867745</c:v>
                </c:pt>
                <c:pt idx="1374">
                  <c:v>1233.4305526120897</c:v>
                </c:pt>
                <c:pt idx="1375">
                  <c:v>1234.6616041374054</c:v>
                </c:pt>
                <c:pt idx="1376">
                  <c:v>1235.8926556627209</c:v>
                </c:pt>
                <c:pt idx="1377">
                  <c:v>1237.1237071880362</c:v>
                </c:pt>
                <c:pt idx="1378">
                  <c:v>1238.3547587133519</c:v>
                </c:pt>
                <c:pt idx="1379">
                  <c:v>1239.5858102386762</c:v>
                </c:pt>
                <c:pt idx="1380">
                  <c:v>1240.8168617639917</c:v>
                </c:pt>
                <c:pt idx="1381">
                  <c:v>1242.0479132893072</c:v>
                </c:pt>
                <c:pt idx="1382">
                  <c:v>1243.2789648146227</c:v>
                </c:pt>
                <c:pt idx="1383">
                  <c:v>1244.5100163399381</c:v>
                </c:pt>
                <c:pt idx="1384">
                  <c:v>1245.7410678652536</c:v>
                </c:pt>
                <c:pt idx="1385">
                  <c:v>1246.9721193905693</c:v>
                </c:pt>
                <c:pt idx="1386">
                  <c:v>1248.2031709158932</c:v>
                </c:pt>
                <c:pt idx="1387">
                  <c:v>1249.4342224412087</c:v>
                </c:pt>
                <c:pt idx="1388">
                  <c:v>1250.6652739665242</c:v>
                </c:pt>
                <c:pt idx="1389">
                  <c:v>1251.8963254918399</c:v>
                </c:pt>
                <c:pt idx="1390">
                  <c:v>1253.1273770171554</c:v>
                </c:pt>
                <c:pt idx="1391">
                  <c:v>1254.3584285424711</c:v>
                </c:pt>
                <c:pt idx="1392">
                  <c:v>1255.5894800677952</c:v>
                </c:pt>
                <c:pt idx="1393">
                  <c:v>1256.8205315931109</c:v>
                </c:pt>
                <c:pt idx="1394">
                  <c:v>1258.0515831184264</c:v>
                </c:pt>
                <c:pt idx="1395">
                  <c:v>1259.2826346437419</c:v>
                </c:pt>
                <c:pt idx="1396">
                  <c:v>1260.5136861690573</c:v>
                </c:pt>
                <c:pt idx="1397">
                  <c:v>1261.744737694373</c:v>
                </c:pt>
                <c:pt idx="1398">
                  <c:v>1262.9757892196885</c:v>
                </c:pt>
                <c:pt idx="1399">
                  <c:v>1264.2068407450129</c:v>
                </c:pt>
                <c:pt idx="1400">
                  <c:v>1265.4378922703281</c:v>
                </c:pt>
                <c:pt idx="1401">
                  <c:v>1266.6689437956438</c:v>
                </c:pt>
                <c:pt idx="1402">
                  <c:v>1267.8999953209591</c:v>
                </c:pt>
                <c:pt idx="1403">
                  <c:v>1269.1310468462746</c:v>
                </c:pt>
                <c:pt idx="1404">
                  <c:v>1270.36209837159</c:v>
                </c:pt>
                <c:pt idx="1405">
                  <c:v>1271.5931498969144</c:v>
                </c:pt>
                <c:pt idx="1406">
                  <c:v>1272.8242014222299</c:v>
                </c:pt>
                <c:pt idx="1407">
                  <c:v>1274.0552529475456</c:v>
                </c:pt>
                <c:pt idx="1408">
                  <c:v>1275.286304472861</c:v>
                </c:pt>
                <c:pt idx="1409">
                  <c:v>1276.5173559981768</c:v>
                </c:pt>
                <c:pt idx="1410">
                  <c:v>1277.748407523492</c:v>
                </c:pt>
                <c:pt idx="1411">
                  <c:v>1278.9794590488077</c:v>
                </c:pt>
                <c:pt idx="1412">
                  <c:v>1280.2105105741318</c:v>
                </c:pt>
                <c:pt idx="1413">
                  <c:v>1281.4415620994475</c:v>
                </c:pt>
                <c:pt idx="1414">
                  <c:v>1282.672613624763</c:v>
                </c:pt>
                <c:pt idx="1415">
                  <c:v>1283.9036651500787</c:v>
                </c:pt>
                <c:pt idx="1416">
                  <c:v>1285.134716675394</c:v>
                </c:pt>
                <c:pt idx="1417">
                  <c:v>1286.3657682007097</c:v>
                </c:pt>
                <c:pt idx="1418">
                  <c:v>1287.5968197260338</c:v>
                </c:pt>
                <c:pt idx="1419">
                  <c:v>1288.8278712513493</c:v>
                </c:pt>
                <c:pt idx="1420">
                  <c:v>1290.058922776665</c:v>
                </c:pt>
                <c:pt idx="1421">
                  <c:v>1291.2899743019802</c:v>
                </c:pt>
                <c:pt idx="1422">
                  <c:v>1292.5210258272959</c:v>
                </c:pt>
                <c:pt idx="1423">
                  <c:v>1293.7520773526112</c:v>
                </c:pt>
                <c:pt idx="1424">
                  <c:v>1294.9831288779264</c:v>
                </c:pt>
                <c:pt idx="1425">
                  <c:v>1296.2141804032508</c:v>
                </c:pt>
                <c:pt idx="1426">
                  <c:v>1297.4452319285665</c:v>
                </c:pt>
                <c:pt idx="1427">
                  <c:v>1298.6762834538818</c:v>
                </c:pt>
                <c:pt idx="1428">
                  <c:v>1299.9073349791975</c:v>
                </c:pt>
                <c:pt idx="1429">
                  <c:v>1301.1383865045129</c:v>
                </c:pt>
                <c:pt idx="1430">
                  <c:v>1302.3694380298286</c:v>
                </c:pt>
                <c:pt idx="1431">
                  <c:v>1303.6004895551525</c:v>
                </c:pt>
                <c:pt idx="1432">
                  <c:v>1304.831541080468</c:v>
                </c:pt>
                <c:pt idx="1433">
                  <c:v>1306.0625926057835</c:v>
                </c:pt>
                <c:pt idx="1434">
                  <c:v>1307.293644131099</c:v>
                </c:pt>
                <c:pt idx="1435">
                  <c:v>1308.2463838912067</c:v>
                </c:pt>
                <c:pt idx="1436">
                  <c:v>1309.1991236513147</c:v>
                </c:pt>
                <c:pt idx="1437">
                  <c:v>1310.1518634114313</c:v>
                </c:pt>
                <c:pt idx="1438">
                  <c:v>1311.1046031715393</c:v>
                </c:pt>
                <c:pt idx="1439">
                  <c:v>1312.0573429316473</c:v>
                </c:pt>
                <c:pt idx="1440">
                  <c:v>1313.0100826917551</c:v>
                </c:pt>
                <c:pt idx="1441">
                  <c:v>1313.9628224518717</c:v>
                </c:pt>
                <c:pt idx="1442">
                  <c:v>1314.9155622119797</c:v>
                </c:pt>
                <c:pt idx="1443">
                  <c:v>1315.8683019720877</c:v>
                </c:pt>
                <c:pt idx="1444">
                  <c:v>1316.8210417321955</c:v>
                </c:pt>
                <c:pt idx="1445">
                  <c:v>1317.7737814923121</c:v>
                </c:pt>
                <c:pt idx="1446">
                  <c:v>1318.7265212524201</c:v>
                </c:pt>
                <c:pt idx="1447">
                  <c:v>1319.6792610125281</c:v>
                </c:pt>
                <c:pt idx="1448">
                  <c:v>1320.6320007726358</c:v>
                </c:pt>
                <c:pt idx="1449">
                  <c:v>1321.5847405327524</c:v>
                </c:pt>
                <c:pt idx="1450">
                  <c:v>1322.5374802928602</c:v>
                </c:pt>
                <c:pt idx="1451">
                  <c:v>1323.4902200529684</c:v>
                </c:pt>
                <c:pt idx="1452">
                  <c:v>1324.4429598130764</c:v>
                </c:pt>
                <c:pt idx="1453">
                  <c:v>1325.3956995731928</c:v>
                </c:pt>
                <c:pt idx="1454">
                  <c:v>1326.3484393333008</c:v>
                </c:pt>
                <c:pt idx="1455">
                  <c:v>1327.3011790934088</c:v>
                </c:pt>
                <c:pt idx="1456">
                  <c:v>1328.2539188535168</c:v>
                </c:pt>
                <c:pt idx="1457">
                  <c:v>1329.2066586136334</c:v>
                </c:pt>
                <c:pt idx="1458">
                  <c:v>1330.1593983737412</c:v>
                </c:pt>
                <c:pt idx="1459">
                  <c:v>1331.1121381338492</c:v>
                </c:pt>
                <c:pt idx="1460">
                  <c:v>1332.0648778939571</c:v>
                </c:pt>
                <c:pt idx="1461">
                  <c:v>1333.017617654074</c:v>
                </c:pt>
                <c:pt idx="1462">
                  <c:v>1333.9703574141818</c:v>
                </c:pt>
                <c:pt idx="1463">
                  <c:v>1334.9230971742898</c:v>
                </c:pt>
                <c:pt idx="1464">
                  <c:v>1335.8758369343977</c:v>
                </c:pt>
                <c:pt idx="1465">
                  <c:v>1336.8285766945144</c:v>
                </c:pt>
                <c:pt idx="1466">
                  <c:v>1337.7813164546221</c:v>
                </c:pt>
                <c:pt idx="1467">
                  <c:v>1338.7340562147301</c:v>
                </c:pt>
                <c:pt idx="1468">
                  <c:v>1339.6867959748381</c:v>
                </c:pt>
                <c:pt idx="1469">
                  <c:v>1340.6395357349461</c:v>
                </c:pt>
                <c:pt idx="1470">
                  <c:v>1341.5922754950627</c:v>
                </c:pt>
                <c:pt idx="1471">
                  <c:v>1342.5450152551705</c:v>
                </c:pt>
                <c:pt idx="1472">
                  <c:v>1343.4977550152785</c:v>
                </c:pt>
                <c:pt idx="1473">
                  <c:v>1344.4504947753862</c:v>
                </c:pt>
                <c:pt idx="1474">
                  <c:v>1345.4032345355031</c:v>
                </c:pt>
                <c:pt idx="1475">
                  <c:v>1346.3559742956106</c:v>
                </c:pt>
                <c:pt idx="1476">
                  <c:v>1347.3087140557186</c:v>
                </c:pt>
                <c:pt idx="1477">
                  <c:v>1348.2614538158266</c:v>
                </c:pt>
                <c:pt idx="1478">
                  <c:v>1349.2141935759432</c:v>
                </c:pt>
                <c:pt idx="1479">
                  <c:v>1350.166933336051</c:v>
                </c:pt>
                <c:pt idx="1480">
                  <c:v>1351.119673096159</c:v>
                </c:pt>
                <c:pt idx="1481">
                  <c:v>1352.072412856267</c:v>
                </c:pt>
                <c:pt idx="1482">
                  <c:v>1353.0251526163836</c:v>
                </c:pt>
                <c:pt idx="1483">
                  <c:v>1353.9778923764914</c:v>
                </c:pt>
                <c:pt idx="1484">
                  <c:v>1354.9306321365991</c:v>
                </c:pt>
                <c:pt idx="1485">
                  <c:v>1355.8833718967073</c:v>
                </c:pt>
                <c:pt idx="1486">
                  <c:v>1356.8361116568242</c:v>
                </c:pt>
                <c:pt idx="1487">
                  <c:v>1357.7888514169322</c:v>
                </c:pt>
                <c:pt idx="1488">
                  <c:v>1358.7415911770397</c:v>
                </c:pt>
                <c:pt idx="1489">
                  <c:v>1359.6943309371477</c:v>
                </c:pt>
                <c:pt idx="1490">
                  <c:v>1360.6470706972646</c:v>
                </c:pt>
                <c:pt idx="1491">
                  <c:v>1361.5998104573725</c:v>
                </c:pt>
                <c:pt idx="1492">
                  <c:v>1362.5525502174808</c:v>
                </c:pt>
                <c:pt idx="1493">
                  <c:v>1363.5052899775885</c:v>
                </c:pt>
                <c:pt idx="1494">
                  <c:v>1364.4580297377051</c:v>
                </c:pt>
                <c:pt idx="1495">
                  <c:v>1365.4107694978131</c:v>
                </c:pt>
                <c:pt idx="1496">
                  <c:v>1366.3635092579209</c:v>
                </c:pt>
                <c:pt idx="1497">
                  <c:v>1367.3162490180287</c:v>
                </c:pt>
                <c:pt idx="1498">
                  <c:v>1368.2689887781455</c:v>
                </c:pt>
                <c:pt idx="1499">
                  <c:v>1369.2217285382535</c:v>
                </c:pt>
                <c:pt idx="1500">
                  <c:v>1370.1744682983615</c:v>
                </c:pt>
                <c:pt idx="1501">
                  <c:v>1371.2326645734854</c:v>
                </c:pt>
                <c:pt idx="1502">
                  <c:v>1372.2908608486089</c:v>
                </c:pt>
                <c:pt idx="1503">
                  <c:v>1373.3490571237417</c:v>
                </c:pt>
                <c:pt idx="1504">
                  <c:v>1374.4072533988651</c:v>
                </c:pt>
                <c:pt idx="1505">
                  <c:v>1375.465449673989</c:v>
                </c:pt>
                <c:pt idx="1506">
                  <c:v>1376.5236459491127</c:v>
                </c:pt>
                <c:pt idx="1507">
                  <c:v>1377.5818422242453</c:v>
                </c:pt>
                <c:pt idx="1508">
                  <c:v>1378.6400384993692</c:v>
                </c:pt>
                <c:pt idx="1509">
                  <c:v>1379.6982347744934</c:v>
                </c:pt>
                <c:pt idx="1510">
                  <c:v>1380.7564310496173</c:v>
                </c:pt>
                <c:pt idx="1511">
                  <c:v>1381.8146273247498</c:v>
                </c:pt>
                <c:pt idx="1512">
                  <c:v>1382.8728235998738</c:v>
                </c:pt>
                <c:pt idx="1513">
                  <c:v>1383.9310198749977</c:v>
                </c:pt>
                <c:pt idx="1514">
                  <c:v>1384.9892161501216</c:v>
                </c:pt>
                <c:pt idx="1515">
                  <c:v>1386.0474124252455</c:v>
                </c:pt>
                <c:pt idx="1516">
                  <c:v>1387.1056087003781</c:v>
                </c:pt>
                <c:pt idx="1517">
                  <c:v>1388.1638049755022</c:v>
                </c:pt>
                <c:pt idx="1518">
                  <c:v>1389.2220012506259</c:v>
                </c:pt>
                <c:pt idx="1519">
                  <c:v>1390.2801975257494</c:v>
                </c:pt>
                <c:pt idx="1520">
                  <c:v>1391.3383938008819</c:v>
                </c:pt>
                <c:pt idx="1521">
                  <c:v>1392.3965900760059</c:v>
                </c:pt>
                <c:pt idx="1522">
                  <c:v>1393.4547863511298</c:v>
                </c:pt>
                <c:pt idx="1523">
                  <c:v>1394.5129826262537</c:v>
                </c:pt>
                <c:pt idx="1524">
                  <c:v>1395.5711789013865</c:v>
                </c:pt>
                <c:pt idx="1525">
                  <c:v>1396.6293751765106</c:v>
                </c:pt>
                <c:pt idx="1526">
                  <c:v>1397.6875714516345</c:v>
                </c:pt>
                <c:pt idx="1527">
                  <c:v>1398.7457677267587</c:v>
                </c:pt>
                <c:pt idx="1528">
                  <c:v>1399.8039640018826</c:v>
                </c:pt>
                <c:pt idx="1529">
                  <c:v>1400.8621602770154</c:v>
                </c:pt>
                <c:pt idx="1530">
                  <c:v>1401.9203565521393</c:v>
                </c:pt>
                <c:pt idx="1531">
                  <c:v>1402.9785528272635</c:v>
                </c:pt>
                <c:pt idx="1532">
                  <c:v>1404.0367491023874</c:v>
                </c:pt>
                <c:pt idx="1533">
                  <c:v>1405.0949453775199</c:v>
                </c:pt>
                <c:pt idx="1534">
                  <c:v>1406.1531416526441</c:v>
                </c:pt>
                <c:pt idx="1535">
                  <c:v>1407.2113379277678</c:v>
                </c:pt>
                <c:pt idx="1536">
                  <c:v>1408.2695342028917</c:v>
                </c:pt>
                <c:pt idx="1537">
                  <c:v>1409.3277304780243</c:v>
                </c:pt>
                <c:pt idx="1538">
                  <c:v>1410.3859267531482</c:v>
                </c:pt>
                <c:pt idx="1539">
                  <c:v>1411.4441230282723</c:v>
                </c:pt>
                <c:pt idx="1540">
                  <c:v>1412.5023193033962</c:v>
                </c:pt>
                <c:pt idx="1541">
                  <c:v>1413.5605155785202</c:v>
                </c:pt>
                <c:pt idx="1542">
                  <c:v>1414.6187118536529</c:v>
                </c:pt>
                <c:pt idx="1543">
                  <c:v>1415.6769081287769</c:v>
                </c:pt>
                <c:pt idx="1544">
                  <c:v>1416.735104403901</c:v>
                </c:pt>
                <c:pt idx="1545">
                  <c:v>1417.7933006790249</c:v>
                </c:pt>
                <c:pt idx="1546">
                  <c:v>1418.8514969541575</c:v>
                </c:pt>
                <c:pt idx="1547">
                  <c:v>1419.9096932292814</c:v>
                </c:pt>
                <c:pt idx="1548">
                  <c:v>1420.9678895044053</c:v>
                </c:pt>
                <c:pt idx="1549">
                  <c:v>1422.026085779529</c:v>
                </c:pt>
                <c:pt idx="1550">
                  <c:v>1423.0842820546618</c:v>
                </c:pt>
                <c:pt idx="1551">
                  <c:v>1424.1424783297855</c:v>
                </c:pt>
                <c:pt idx="1552">
                  <c:v>1425.2006746049094</c:v>
                </c:pt>
                <c:pt idx="1553">
                  <c:v>1426.2588708800333</c:v>
                </c:pt>
                <c:pt idx="1554">
                  <c:v>1427.3170671551572</c:v>
                </c:pt>
                <c:pt idx="1555">
                  <c:v>1428.3752634302898</c:v>
                </c:pt>
                <c:pt idx="1556">
                  <c:v>1429.4334597054137</c:v>
                </c:pt>
                <c:pt idx="1557">
                  <c:v>1430.4916559805374</c:v>
                </c:pt>
                <c:pt idx="1558">
                  <c:v>1431.5498522556611</c:v>
                </c:pt>
                <c:pt idx="1559">
                  <c:v>1432.6080485307937</c:v>
                </c:pt>
                <c:pt idx="1560">
                  <c:v>1433.6662448059176</c:v>
                </c:pt>
                <c:pt idx="1561">
                  <c:v>1434.7244410810415</c:v>
                </c:pt>
                <c:pt idx="1562">
                  <c:v>1435.7826373561654</c:v>
                </c:pt>
                <c:pt idx="1563">
                  <c:v>1436.840833631298</c:v>
                </c:pt>
                <c:pt idx="1564">
                  <c:v>1437.8990299064219</c:v>
                </c:pt>
                <c:pt idx="1565">
                  <c:v>1438.9572261815456</c:v>
                </c:pt>
                <c:pt idx="1566">
                  <c:v>1439.570443348463</c:v>
                </c:pt>
                <c:pt idx="1567">
                  <c:v>1440.1836605153803</c:v>
                </c:pt>
                <c:pt idx="1568">
                  <c:v>1440.7968776822891</c:v>
                </c:pt>
                <c:pt idx="1569">
                  <c:v>1441.4100948492064</c:v>
                </c:pt>
                <c:pt idx="1570">
                  <c:v>1442.0233120161238</c:v>
                </c:pt>
                <c:pt idx="1571">
                  <c:v>1442.6365291830411</c:v>
                </c:pt>
                <c:pt idx="1572">
                  <c:v>1443.2497463499496</c:v>
                </c:pt>
                <c:pt idx="1573">
                  <c:v>1443.862963516867</c:v>
                </c:pt>
                <c:pt idx="1574">
                  <c:v>1444.4761806837844</c:v>
                </c:pt>
                <c:pt idx="1575">
                  <c:v>1445.089397850702</c:v>
                </c:pt>
                <c:pt idx="1576">
                  <c:v>1445.7026150176107</c:v>
                </c:pt>
                <c:pt idx="1577">
                  <c:v>1446.3158321845281</c:v>
                </c:pt>
                <c:pt idx="1578">
                  <c:v>1446.9290493514454</c:v>
                </c:pt>
                <c:pt idx="1579">
                  <c:v>1447.5422665183628</c:v>
                </c:pt>
                <c:pt idx="1580">
                  <c:v>1448.1554836852802</c:v>
                </c:pt>
                <c:pt idx="1581">
                  <c:v>1448.7687008521887</c:v>
                </c:pt>
                <c:pt idx="1582">
                  <c:v>1449.381918019106</c:v>
                </c:pt>
                <c:pt idx="1583">
                  <c:v>1449.9951351860234</c:v>
                </c:pt>
                <c:pt idx="1584">
                  <c:v>1450.608352352941</c:v>
                </c:pt>
                <c:pt idx="1585">
                  <c:v>1451.2215695198495</c:v>
                </c:pt>
                <c:pt idx="1586">
                  <c:v>1451.8347866867671</c:v>
                </c:pt>
                <c:pt idx="1587">
                  <c:v>1452.4480038536842</c:v>
                </c:pt>
                <c:pt idx="1588">
                  <c:v>1453.0612210206018</c:v>
                </c:pt>
                <c:pt idx="1589">
                  <c:v>1453.6744381875103</c:v>
                </c:pt>
                <c:pt idx="1590">
                  <c:v>1454.2876553544274</c:v>
                </c:pt>
                <c:pt idx="1591">
                  <c:v>1454.9008725213448</c:v>
                </c:pt>
                <c:pt idx="1592">
                  <c:v>1455.5140896882622</c:v>
                </c:pt>
                <c:pt idx="1593">
                  <c:v>1456.1273068551798</c:v>
                </c:pt>
                <c:pt idx="1594">
                  <c:v>1456.7405240220883</c:v>
                </c:pt>
                <c:pt idx="1595">
                  <c:v>1457.3537411890056</c:v>
                </c:pt>
                <c:pt idx="1596">
                  <c:v>1457.966958355923</c:v>
                </c:pt>
                <c:pt idx="1597">
                  <c:v>1458.5801755228404</c:v>
                </c:pt>
                <c:pt idx="1598">
                  <c:v>1459.1933926897491</c:v>
                </c:pt>
                <c:pt idx="1599">
                  <c:v>1459.8066098566662</c:v>
                </c:pt>
                <c:pt idx="1600">
                  <c:v>1460.4198270235836</c:v>
                </c:pt>
                <c:pt idx="1601">
                  <c:v>1461.0330441905007</c:v>
                </c:pt>
                <c:pt idx="1602">
                  <c:v>1461.6462613574097</c:v>
                </c:pt>
                <c:pt idx="1603">
                  <c:v>1462.2594785243271</c:v>
                </c:pt>
                <c:pt idx="1604">
                  <c:v>1462.8726956912446</c:v>
                </c:pt>
                <c:pt idx="1605">
                  <c:v>1463.4859128581618</c:v>
                </c:pt>
                <c:pt idx="1606">
                  <c:v>1464.0991300250791</c:v>
                </c:pt>
                <c:pt idx="1607">
                  <c:v>1464.7123471919876</c:v>
                </c:pt>
                <c:pt idx="1608">
                  <c:v>1465.3255643589048</c:v>
                </c:pt>
                <c:pt idx="1609">
                  <c:v>1465.9387815258224</c:v>
                </c:pt>
                <c:pt idx="1610">
                  <c:v>1466.5519986927395</c:v>
                </c:pt>
                <c:pt idx="1611">
                  <c:v>1467.1652158596482</c:v>
                </c:pt>
                <c:pt idx="1612">
                  <c:v>1467.7784330265654</c:v>
                </c:pt>
                <c:pt idx="1613">
                  <c:v>1468.3916501934827</c:v>
                </c:pt>
                <c:pt idx="1614">
                  <c:v>1469.0048673603999</c:v>
                </c:pt>
                <c:pt idx="1615">
                  <c:v>1469.6180845273086</c:v>
                </c:pt>
                <c:pt idx="1616">
                  <c:v>1470.231301694226</c:v>
                </c:pt>
                <c:pt idx="1617">
                  <c:v>1470.8445188611431</c:v>
                </c:pt>
                <c:pt idx="1618">
                  <c:v>1471.4577360280605</c:v>
                </c:pt>
                <c:pt idx="1619">
                  <c:v>1472.0709531949778</c:v>
                </c:pt>
                <c:pt idx="1620">
                  <c:v>1472.6841703618866</c:v>
                </c:pt>
                <c:pt idx="1621">
                  <c:v>1473.2973875288037</c:v>
                </c:pt>
                <c:pt idx="1622">
                  <c:v>1473.9106046957213</c:v>
                </c:pt>
                <c:pt idx="1623">
                  <c:v>1474.5238218626387</c:v>
                </c:pt>
                <c:pt idx="1624">
                  <c:v>1475.1370390295472</c:v>
                </c:pt>
                <c:pt idx="1625">
                  <c:v>1475.7502561964645</c:v>
                </c:pt>
                <c:pt idx="1626">
                  <c:v>1476.3634733633817</c:v>
                </c:pt>
                <c:pt idx="1627">
                  <c:v>1476.9766905302993</c:v>
                </c:pt>
                <c:pt idx="1628">
                  <c:v>1477.589907697208</c:v>
                </c:pt>
                <c:pt idx="1629">
                  <c:v>1478.2031248641256</c:v>
                </c:pt>
                <c:pt idx="1630">
                  <c:v>1478.8163420310427</c:v>
                </c:pt>
                <c:pt idx="1631">
                  <c:v>1479.8287624392788</c:v>
                </c:pt>
                <c:pt idx="1632">
                  <c:v>1480.8411828475234</c:v>
                </c:pt>
                <c:pt idx="1633">
                  <c:v>1481.8536032557593</c:v>
                </c:pt>
                <c:pt idx="1634">
                  <c:v>1482.8660236640039</c:v>
                </c:pt>
                <c:pt idx="1635">
                  <c:v>1483.8784440722397</c:v>
                </c:pt>
                <c:pt idx="1636">
                  <c:v>1484.8908644804844</c:v>
                </c:pt>
                <c:pt idx="1637">
                  <c:v>1485.9032848887202</c:v>
                </c:pt>
                <c:pt idx="1638">
                  <c:v>1486.9157052969649</c:v>
                </c:pt>
                <c:pt idx="1639">
                  <c:v>1487.9281257052007</c:v>
                </c:pt>
                <c:pt idx="1640">
                  <c:v>1488.9405461134452</c:v>
                </c:pt>
                <c:pt idx="1641">
                  <c:v>1489.952966521681</c:v>
                </c:pt>
                <c:pt idx="1642">
                  <c:v>1490.9653869299252</c:v>
                </c:pt>
                <c:pt idx="1643">
                  <c:v>1491.9778073381613</c:v>
                </c:pt>
                <c:pt idx="1644">
                  <c:v>1492.9902277463971</c:v>
                </c:pt>
                <c:pt idx="1645">
                  <c:v>1494.0026481546417</c:v>
                </c:pt>
                <c:pt idx="1646">
                  <c:v>1495.0150685628773</c:v>
                </c:pt>
                <c:pt idx="1647">
                  <c:v>1496.027488971122</c:v>
                </c:pt>
                <c:pt idx="1648">
                  <c:v>1497.0399093793578</c:v>
                </c:pt>
                <c:pt idx="1649">
                  <c:v>1498.0523297876025</c:v>
                </c:pt>
                <c:pt idx="1650">
                  <c:v>1499.0647501958381</c:v>
                </c:pt>
                <c:pt idx="1651">
                  <c:v>1500.0771706040828</c:v>
                </c:pt>
                <c:pt idx="1652">
                  <c:v>1501.0895910123188</c:v>
                </c:pt>
                <c:pt idx="1653">
                  <c:v>1502.1020114205635</c:v>
                </c:pt>
                <c:pt idx="1654">
                  <c:v>1503.1144318287991</c:v>
                </c:pt>
                <c:pt idx="1655">
                  <c:v>1504.1268522370435</c:v>
                </c:pt>
                <c:pt idx="1656">
                  <c:v>1505.1392726452796</c:v>
                </c:pt>
                <c:pt idx="1657">
                  <c:v>1506.1516930535154</c:v>
                </c:pt>
                <c:pt idx="1658">
                  <c:v>1507.1641134617598</c:v>
                </c:pt>
                <c:pt idx="1659">
                  <c:v>1508.1765338699954</c:v>
                </c:pt>
                <c:pt idx="1660">
                  <c:v>1509.1889542782401</c:v>
                </c:pt>
                <c:pt idx="1661">
                  <c:v>1510.2013746864761</c:v>
                </c:pt>
                <c:pt idx="1662">
                  <c:v>1511.2137950947206</c:v>
                </c:pt>
                <c:pt idx="1663">
                  <c:v>1512.2262155029562</c:v>
                </c:pt>
                <c:pt idx="1664">
                  <c:v>1513.2386359112008</c:v>
                </c:pt>
                <c:pt idx="1665">
                  <c:v>1514.2510563194367</c:v>
                </c:pt>
                <c:pt idx="1666">
                  <c:v>1515.2634767276813</c:v>
                </c:pt>
                <c:pt idx="1667">
                  <c:v>1516.2758971359169</c:v>
                </c:pt>
                <c:pt idx="1668">
                  <c:v>1517.2883175441616</c:v>
                </c:pt>
                <c:pt idx="1669">
                  <c:v>1518.3007379523976</c:v>
                </c:pt>
                <c:pt idx="1670">
                  <c:v>1519.3131583606337</c:v>
                </c:pt>
                <c:pt idx="1671">
                  <c:v>1520.3255787688781</c:v>
                </c:pt>
                <c:pt idx="1672">
                  <c:v>1521.3379991771139</c:v>
                </c:pt>
                <c:pt idx="1673">
                  <c:v>1522.3504195853584</c:v>
                </c:pt>
                <c:pt idx="1674">
                  <c:v>1523.3628399935942</c:v>
                </c:pt>
                <c:pt idx="1675">
                  <c:v>1524.3752604018389</c:v>
                </c:pt>
                <c:pt idx="1676">
                  <c:v>1525.3876808100745</c:v>
                </c:pt>
                <c:pt idx="1677">
                  <c:v>1526.4001012183189</c:v>
                </c:pt>
                <c:pt idx="1678">
                  <c:v>1527.4125216265547</c:v>
                </c:pt>
                <c:pt idx="1679">
                  <c:v>1528.4249420347994</c:v>
                </c:pt>
                <c:pt idx="1680">
                  <c:v>1529.4373624430352</c:v>
                </c:pt>
                <c:pt idx="1681">
                  <c:v>1530.4497828512797</c:v>
                </c:pt>
                <c:pt idx="1682">
                  <c:v>1531.4622032595157</c:v>
                </c:pt>
                <c:pt idx="1683">
                  <c:v>1532.4746236677515</c:v>
                </c:pt>
                <c:pt idx="1684">
                  <c:v>1533.4870440759958</c:v>
                </c:pt>
                <c:pt idx="1685">
                  <c:v>1534.4994644842318</c:v>
                </c:pt>
                <c:pt idx="1686">
                  <c:v>1535.5118848924765</c:v>
                </c:pt>
                <c:pt idx="1687">
                  <c:v>1536.5243053007123</c:v>
                </c:pt>
                <c:pt idx="1688">
                  <c:v>1537.536725708957</c:v>
                </c:pt>
                <c:pt idx="1689">
                  <c:v>1538.5491461171928</c:v>
                </c:pt>
                <c:pt idx="1690">
                  <c:v>1539.5615665254375</c:v>
                </c:pt>
                <c:pt idx="1691">
                  <c:v>1540.5739869336733</c:v>
                </c:pt>
                <c:pt idx="1692">
                  <c:v>1541.5864073419177</c:v>
                </c:pt>
                <c:pt idx="1693">
                  <c:v>1542.5988277501533</c:v>
                </c:pt>
                <c:pt idx="1694">
                  <c:v>1543.6112481583978</c:v>
                </c:pt>
                <c:pt idx="1695">
                  <c:v>1544.6236685666336</c:v>
                </c:pt>
                <c:pt idx="1696">
                  <c:v>1545.4078621272931</c:v>
                </c:pt>
                <c:pt idx="1697">
                  <c:v>1546.1920556879618</c:v>
                </c:pt>
                <c:pt idx="1698">
                  <c:v>1546.9762492486213</c:v>
                </c:pt>
                <c:pt idx="1699">
                  <c:v>1547.7604428092898</c:v>
                </c:pt>
                <c:pt idx="1700">
                  <c:v>1548.5446363699496</c:v>
                </c:pt>
                <c:pt idx="1701">
                  <c:v>1549.3288299306178</c:v>
                </c:pt>
                <c:pt idx="1702">
                  <c:v>1550.1130234912771</c:v>
                </c:pt>
                <c:pt idx="1703">
                  <c:v>1550.8972170519455</c:v>
                </c:pt>
                <c:pt idx="1704">
                  <c:v>1551.6814106126051</c:v>
                </c:pt>
                <c:pt idx="1705">
                  <c:v>1552.4656041732735</c:v>
                </c:pt>
                <c:pt idx="1706">
                  <c:v>1553.2497977339335</c:v>
                </c:pt>
                <c:pt idx="1707">
                  <c:v>1554.0339912946019</c:v>
                </c:pt>
                <c:pt idx="1708">
                  <c:v>1554.8181848552615</c:v>
                </c:pt>
                <c:pt idx="1709">
                  <c:v>1555.6023784159213</c:v>
                </c:pt>
                <c:pt idx="1710">
                  <c:v>1556.3865719765897</c:v>
                </c:pt>
                <c:pt idx="1711">
                  <c:v>1557.1707655372493</c:v>
                </c:pt>
                <c:pt idx="1712">
                  <c:v>1557.9549590979177</c:v>
                </c:pt>
                <c:pt idx="1713">
                  <c:v>1558.7391526585775</c:v>
                </c:pt>
                <c:pt idx="1714">
                  <c:v>1559.5233462192462</c:v>
                </c:pt>
                <c:pt idx="1715">
                  <c:v>1560.3075397799057</c:v>
                </c:pt>
                <c:pt idx="1716">
                  <c:v>1561.0917333405739</c:v>
                </c:pt>
                <c:pt idx="1717">
                  <c:v>1561.8759269012337</c:v>
                </c:pt>
                <c:pt idx="1718">
                  <c:v>1562.6601204619021</c:v>
                </c:pt>
                <c:pt idx="1719">
                  <c:v>1563.4443140225617</c:v>
                </c:pt>
                <c:pt idx="1720">
                  <c:v>1564.2285075832303</c:v>
                </c:pt>
                <c:pt idx="1721">
                  <c:v>1565.0127011438899</c:v>
                </c:pt>
                <c:pt idx="1722">
                  <c:v>1565.7968947045497</c:v>
                </c:pt>
                <c:pt idx="1723">
                  <c:v>1566.5810882652183</c:v>
                </c:pt>
                <c:pt idx="1724">
                  <c:v>1567.3652818258779</c:v>
                </c:pt>
                <c:pt idx="1725">
                  <c:v>1568.1494753865463</c:v>
                </c:pt>
                <c:pt idx="1726">
                  <c:v>1568.9336689472061</c:v>
                </c:pt>
                <c:pt idx="1727">
                  <c:v>1569.7178625078743</c:v>
                </c:pt>
                <c:pt idx="1728">
                  <c:v>1570.5020560685339</c:v>
                </c:pt>
                <c:pt idx="1729">
                  <c:v>1571.2862496292023</c:v>
                </c:pt>
                <c:pt idx="1730">
                  <c:v>1572.0704431898619</c:v>
                </c:pt>
                <c:pt idx="1731">
                  <c:v>1572.8546367505305</c:v>
                </c:pt>
                <c:pt idx="1732">
                  <c:v>1573.6388303111901</c:v>
                </c:pt>
                <c:pt idx="1733">
                  <c:v>1574.4230238718583</c:v>
                </c:pt>
                <c:pt idx="1734">
                  <c:v>1575.2072174325183</c:v>
                </c:pt>
                <c:pt idx="1735">
                  <c:v>1575.9914109931779</c:v>
                </c:pt>
                <c:pt idx="1736">
                  <c:v>1576.7756045538463</c:v>
                </c:pt>
                <c:pt idx="1737">
                  <c:v>1577.5597981145058</c:v>
                </c:pt>
                <c:pt idx="1738">
                  <c:v>1578.3439916751743</c:v>
                </c:pt>
                <c:pt idx="1739">
                  <c:v>1579.1281852358338</c:v>
                </c:pt>
                <c:pt idx="1740">
                  <c:v>1579.9123787965023</c:v>
                </c:pt>
                <c:pt idx="1741">
                  <c:v>1580.696572357162</c:v>
                </c:pt>
                <c:pt idx="1742">
                  <c:v>1581.4807659178305</c:v>
                </c:pt>
                <c:pt idx="1743">
                  <c:v>1582.26495947849</c:v>
                </c:pt>
                <c:pt idx="1744">
                  <c:v>1583.0491530391582</c:v>
                </c:pt>
                <c:pt idx="1745">
                  <c:v>1583.833346599818</c:v>
                </c:pt>
                <c:pt idx="1746">
                  <c:v>1584.6175401604867</c:v>
                </c:pt>
                <c:pt idx="1747">
                  <c:v>1585.401733721146</c:v>
                </c:pt>
                <c:pt idx="1748">
                  <c:v>1586.1859272818056</c:v>
                </c:pt>
                <c:pt idx="1749">
                  <c:v>1586.9701208424742</c:v>
                </c:pt>
                <c:pt idx="1750">
                  <c:v>1587.7543144031338</c:v>
                </c:pt>
                <c:pt idx="1751">
                  <c:v>1588.538507963802</c:v>
                </c:pt>
                <c:pt idx="1752">
                  <c:v>1589.3227015244618</c:v>
                </c:pt>
                <c:pt idx="1753">
                  <c:v>1590.1068950851302</c:v>
                </c:pt>
                <c:pt idx="1754">
                  <c:v>1590.89108864579</c:v>
                </c:pt>
                <c:pt idx="1755">
                  <c:v>1591.6752822064584</c:v>
                </c:pt>
                <c:pt idx="1756">
                  <c:v>1592.459475767118</c:v>
                </c:pt>
                <c:pt idx="1757">
                  <c:v>1593.2436693277866</c:v>
                </c:pt>
                <c:pt idx="1758">
                  <c:v>1594.0278628884462</c:v>
                </c:pt>
                <c:pt idx="1759">
                  <c:v>1594.8120564491144</c:v>
                </c:pt>
                <c:pt idx="1760">
                  <c:v>1595.5962500097742</c:v>
                </c:pt>
                <c:pt idx="1761">
                  <c:v>1596.5192410762158</c:v>
                </c:pt>
                <c:pt idx="1762">
                  <c:v>1597.4422321426575</c:v>
                </c:pt>
                <c:pt idx="1763">
                  <c:v>1598.3652232090992</c:v>
                </c:pt>
                <c:pt idx="1764">
                  <c:v>1599.2882142755407</c:v>
                </c:pt>
                <c:pt idx="1765">
                  <c:v>1600.2112053419826</c:v>
                </c:pt>
                <c:pt idx="1766">
                  <c:v>1601.134196408424</c:v>
                </c:pt>
                <c:pt idx="1767">
                  <c:v>1602.0571874748659</c:v>
                </c:pt>
                <c:pt idx="1768">
                  <c:v>1602.9801785413079</c:v>
                </c:pt>
                <c:pt idx="1769">
                  <c:v>1603.9031696077493</c:v>
                </c:pt>
                <c:pt idx="1770">
                  <c:v>1604.826160674191</c:v>
                </c:pt>
                <c:pt idx="1771">
                  <c:v>1605.7491517406329</c:v>
                </c:pt>
                <c:pt idx="1772">
                  <c:v>1606.6721428070744</c:v>
                </c:pt>
                <c:pt idx="1773">
                  <c:v>1607.5951338735163</c:v>
                </c:pt>
                <c:pt idx="1774">
                  <c:v>1608.5181249399579</c:v>
                </c:pt>
                <c:pt idx="1775">
                  <c:v>1609.4411160063994</c:v>
                </c:pt>
                <c:pt idx="1776">
                  <c:v>1610.3641070728413</c:v>
                </c:pt>
                <c:pt idx="1777">
                  <c:v>1611.2870981392832</c:v>
                </c:pt>
                <c:pt idx="1778">
                  <c:v>1612.2100892057247</c:v>
                </c:pt>
                <c:pt idx="1779">
                  <c:v>1613.1330802721666</c:v>
                </c:pt>
                <c:pt idx="1780">
                  <c:v>1614.0560713386085</c:v>
                </c:pt>
                <c:pt idx="1781">
                  <c:v>1614.9790624050499</c:v>
                </c:pt>
                <c:pt idx="1782">
                  <c:v>1615.9020534714919</c:v>
                </c:pt>
                <c:pt idx="1783">
                  <c:v>1616.8250445379338</c:v>
                </c:pt>
                <c:pt idx="1784">
                  <c:v>1617.7480356043754</c:v>
                </c:pt>
                <c:pt idx="1785">
                  <c:v>1618.6710266708174</c:v>
                </c:pt>
                <c:pt idx="1786">
                  <c:v>1619.5940177372588</c:v>
                </c:pt>
                <c:pt idx="1787">
                  <c:v>1620.5170088037007</c:v>
                </c:pt>
                <c:pt idx="1788">
                  <c:v>1621.4399998701426</c:v>
                </c:pt>
                <c:pt idx="1789">
                  <c:v>1622.3629909365841</c:v>
                </c:pt>
                <c:pt idx="1790">
                  <c:v>1623.285982003026</c:v>
                </c:pt>
                <c:pt idx="1791">
                  <c:v>1624.2089730694677</c:v>
                </c:pt>
                <c:pt idx="1792">
                  <c:v>1625.1319641359094</c:v>
                </c:pt>
                <c:pt idx="1793">
                  <c:v>1626.0549552023513</c:v>
                </c:pt>
                <c:pt idx="1794">
                  <c:v>1626.9779462687929</c:v>
                </c:pt>
                <c:pt idx="1795">
                  <c:v>1627.9009373352344</c:v>
                </c:pt>
                <c:pt idx="1796">
                  <c:v>1628.8239284016763</c:v>
                </c:pt>
                <c:pt idx="1797">
                  <c:v>1629.746919468118</c:v>
                </c:pt>
                <c:pt idx="1798">
                  <c:v>1630.6699105345597</c:v>
                </c:pt>
                <c:pt idx="1799">
                  <c:v>1631.5929016010016</c:v>
                </c:pt>
                <c:pt idx="1800">
                  <c:v>1632.5158926674435</c:v>
                </c:pt>
                <c:pt idx="1801">
                  <c:v>1633.4388837338852</c:v>
                </c:pt>
                <c:pt idx="1802">
                  <c:v>1634.3618748003271</c:v>
                </c:pt>
                <c:pt idx="1803">
                  <c:v>1635.2848658667688</c:v>
                </c:pt>
                <c:pt idx="1804">
                  <c:v>1636.2078569332107</c:v>
                </c:pt>
                <c:pt idx="1805">
                  <c:v>1637.1308479996524</c:v>
                </c:pt>
                <c:pt idx="1806">
                  <c:v>1638.053839066094</c:v>
                </c:pt>
                <c:pt idx="1807">
                  <c:v>1638.976830132536</c:v>
                </c:pt>
                <c:pt idx="1808">
                  <c:v>1639.8998211989776</c:v>
                </c:pt>
                <c:pt idx="1809">
                  <c:v>1640.8228122654193</c:v>
                </c:pt>
                <c:pt idx="1810">
                  <c:v>1641.7458033318612</c:v>
                </c:pt>
                <c:pt idx="1811">
                  <c:v>1642.6687943983031</c:v>
                </c:pt>
                <c:pt idx="1812">
                  <c:v>1643.5917854647446</c:v>
                </c:pt>
                <c:pt idx="1813">
                  <c:v>1644.5147765311865</c:v>
                </c:pt>
                <c:pt idx="1814">
                  <c:v>1645.4377675976284</c:v>
                </c:pt>
                <c:pt idx="1815">
                  <c:v>1646.3607586640699</c:v>
                </c:pt>
                <c:pt idx="1816">
                  <c:v>1647.2837497305115</c:v>
                </c:pt>
                <c:pt idx="1817">
                  <c:v>1648.2067407969532</c:v>
                </c:pt>
                <c:pt idx="1818">
                  <c:v>1649.1297318633949</c:v>
                </c:pt>
                <c:pt idx="1819">
                  <c:v>1650.0527229298368</c:v>
                </c:pt>
                <c:pt idx="1820">
                  <c:v>1650.9757139962785</c:v>
                </c:pt>
                <c:pt idx="1821">
                  <c:v>1651.8987050627202</c:v>
                </c:pt>
                <c:pt idx="1822">
                  <c:v>1652.8216961291621</c:v>
                </c:pt>
                <c:pt idx="1823">
                  <c:v>1653.7446871956035</c:v>
                </c:pt>
                <c:pt idx="1824">
                  <c:v>1654.6676782620455</c:v>
                </c:pt>
                <c:pt idx="1825">
                  <c:v>1655.5906693284871</c:v>
                </c:pt>
                <c:pt idx="1826">
                  <c:v>1656.2809232827633</c:v>
                </c:pt>
                <c:pt idx="1827">
                  <c:v>1656.9711772370397</c:v>
                </c:pt>
                <c:pt idx="1828">
                  <c:v>1657.6614311913247</c:v>
                </c:pt>
                <c:pt idx="1829">
                  <c:v>1658.3516851456009</c:v>
                </c:pt>
                <c:pt idx="1830">
                  <c:v>1659.0419390998768</c:v>
                </c:pt>
                <c:pt idx="1831">
                  <c:v>1659.732193054153</c:v>
                </c:pt>
                <c:pt idx="1832">
                  <c:v>1660.422447008438</c:v>
                </c:pt>
                <c:pt idx="1833">
                  <c:v>1661.1127009627141</c:v>
                </c:pt>
                <c:pt idx="1834">
                  <c:v>1661.8029549169903</c:v>
                </c:pt>
                <c:pt idx="1835">
                  <c:v>1662.4932088712665</c:v>
                </c:pt>
                <c:pt idx="1836">
                  <c:v>1663.183462825551</c:v>
                </c:pt>
                <c:pt idx="1837">
                  <c:v>1663.8737167798272</c:v>
                </c:pt>
                <c:pt idx="1838">
                  <c:v>1664.5639707341033</c:v>
                </c:pt>
                <c:pt idx="1839">
                  <c:v>1665.2542246883795</c:v>
                </c:pt>
                <c:pt idx="1840">
                  <c:v>1665.9444786426557</c:v>
                </c:pt>
                <c:pt idx="1841">
                  <c:v>1666.6347325969405</c:v>
                </c:pt>
                <c:pt idx="1842">
                  <c:v>1667.3249865512164</c:v>
                </c:pt>
                <c:pt idx="1843">
                  <c:v>1668.0152405054923</c:v>
                </c:pt>
                <c:pt idx="1844">
                  <c:v>1668.7054944597683</c:v>
                </c:pt>
                <c:pt idx="1845">
                  <c:v>1669.3957484140531</c:v>
                </c:pt>
                <c:pt idx="1846">
                  <c:v>1670.086002368329</c:v>
                </c:pt>
                <c:pt idx="1847">
                  <c:v>1670.7762563226049</c:v>
                </c:pt>
                <c:pt idx="1848">
                  <c:v>1671.4665102768813</c:v>
                </c:pt>
                <c:pt idx="1849">
                  <c:v>1672.1567642311663</c:v>
                </c:pt>
                <c:pt idx="1850">
                  <c:v>1672.8470181854423</c:v>
                </c:pt>
                <c:pt idx="1851">
                  <c:v>1673.5372721397182</c:v>
                </c:pt>
                <c:pt idx="1852">
                  <c:v>1674.2275260939941</c:v>
                </c:pt>
                <c:pt idx="1853">
                  <c:v>1674.9177800482703</c:v>
                </c:pt>
                <c:pt idx="1854">
                  <c:v>1675.6080340025551</c:v>
                </c:pt>
                <c:pt idx="1855">
                  <c:v>1676.2982879568312</c:v>
                </c:pt>
                <c:pt idx="1856">
                  <c:v>1676.9885419111074</c:v>
                </c:pt>
                <c:pt idx="1857">
                  <c:v>1677.6787958653833</c:v>
                </c:pt>
                <c:pt idx="1858">
                  <c:v>1678.3690498196684</c:v>
                </c:pt>
                <c:pt idx="1859">
                  <c:v>1679.0593037739445</c:v>
                </c:pt>
                <c:pt idx="1860">
                  <c:v>1679.7495577282207</c:v>
                </c:pt>
                <c:pt idx="1861">
                  <c:v>1680.4398116824966</c:v>
                </c:pt>
                <c:pt idx="1862">
                  <c:v>1681.1300656367814</c:v>
                </c:pt>
                <c:pt idx="1863">
                  <c:v>1681.820319591058</c:v>
                </c:pt>
                <c:pt idx="1864">
                  <c:v>1682.5105735453342</c:v>
                </c:pt>
                <c:pt idx="1865">
                  <c:v>1683.2008274996103</c:v>
                </c:pt>
                <c:pt idx="1866">
                  <c:v>1683.8910814538863</c:v>
                </c:pt>
                <c:pt idx="1867">
                  <c:v>1684.5813354081711</c:v>
                </c:pt>
                <c:pt idx="1868">
                  <c:v>1685.2715893624475</c:v>
                </c:pt>
                <c:pt idx="1869">
                  <c:v>1685.9618433167234</c:v>
                </c:pt>
                <c:pt idx="1870">
                  <c:v>1686.6520972709998</c:v>
                </c:pt>
                <c:pt idx="1871">
                  <c:v>1687.3423512252846</c:v>
                </c:pt>
                <c:pt idx="1872">
                  <c:v>1688.0326051795607</c:v>
                </c:pt>
                <c:pt idx="1873">
                  <c:v>1688.7228591338369</c:v>
                </c:pt>
                <c:pt idx="1874">
                  <c:v>1689.4131130881131</c:v>
                </c:pt>
                <c:pt idx="1875">
                  <c:v>1690.1033670423976</c:v>
                </c:pt>
                <c:pt idx="1876">
                  <c:v>1690.7936209966738</c:v>
                </c:pt>
                <c:pt idx="1877">
                  <c:v>1691.4838749509499</c:v>
                </c:pt>
                <c:pt idx="1878">
                  <c:v>1692.1741289052259</c:v>
                </c:pt>
                <c:pt idx="1879">
                  <c:v>1692.864382859502</c:v>
                </c:pt>
                <c:pt idx="1880">
                  <c:v>1693.5546368137873</c:v>
                </c:pt>
                <c:pt idx="1881">
                  <c:v>1694.2448907680637</c:v>
                </c:pt>
                <c:pt idx="1882">
                  <c:v>1694.9351447223396</c:v>
                </c:pt>
                <c:pt idx="1883">
                  <c:v>1695.625398676616</c:v>
                </c:pt>
                <c:pt idx="1884">
                  <c:v>1696.3156526309008</c:v>
                </c:pt>
                <c:pt idx="1885">
                  <c:v>1697.0059065851769</c:v>
                </c:pt>
                <c:pt idx="1886">
                  <c:v>1697.6961605394529</c:v>
                </c:pt>
                <c:pt idx="1887">
                  <c:v>1698.3864144937288</c:v>
                </c:pt>
                <c:pt idx="1888">
                  <c:v>1699.0766684480136</c:v>
                </c:pt>
                <c:pt idx="1889">
                  <c:v>1699.7669224022898</c:v>
                </c:pt>
                <c:pt idx="1890">
                  <c:v>1700.4571763565659</c:v>
                </c:pt>
                <c:pt idx="1891">
                  <c:v>1701.5297724167415</c:v>
                </c:pt>
                <c:pt idx="1892">
                  <c:v>1702.6023684769166</c:v>
                </c:pt>
                <c:pt idx="1893">
                  <c:v>1703.6749645370921</c:v>
                </c:pt>
                <c:pt idx="1894">
                  <c:v>1704.7475605972675</c:v>
                </c:pt>
                <c:pt idx="1895">
                  <c:v>1705.820156657443</c:v>
                </c:pt>
                <c:pt idx="1896">
                  <c:v>1706.8927527176186</c:v>
                </c:pt>
                <c:pt idx="1897">
                  <c:v>1707.9653487777939</c:v>
                </c:pt>
                <c:pt idx="1898">
                  <c:v>1709.0379448379692</c:v>
                </c:pt>
                <c:pt idx="1899">
                  <c:v>1710.1105408981448</c:v>
                </c:pt>
                <c:pt idx="1900">
                  <c:v>1711.1831369583199</c:v>
                </c:pt>
                <c:pt idx="1901">
                  <c:v>1712.2557330184954</c:v>
                </c:pt>
                <c:pt idx="1902">
                  <c:v>1713.3283290786708</c:v>
                </c:pt>
                <c:pt idx="1903">
                  <c:v>1714.4009251388461</c:v>
                </c:pt>
                <c:pt idx="1904">
                  <c:v>1715.4735211990214</c:v>
                </c:pt>
                <c:pt idx="1905">
                  <c:v>1716.5461172591968</c:v>
                </c:pt>
                <c:pt idx="1906">
                  <c:v>1717.6187133193719</c:v>
                </c:pt>
                <c:pt idx="1907">
                  <c:v>1718.6913093795474</c:v>
                </c:pt>
                <c:pt idx="1908">
                  <c:v>1719.763905439723</c:v>
                </c:pt>
                <c:pt idx="1909">
                  <c:v>1720.8365014998981</c:v>
                </c:pt>
                <c:pt idx="1910">
                  <c:v>1721.9090975600734</c:v>
                </c:pt>
                <c:pt idx="1911">
                  <c:v>1722.9816936202487</c:v>
                </c:pt>
                <c:pt idx="1912">
                  <c:v>1724.0542896804241</c:v>
                </c:pt>
                <c:pt idx="1913">
                  <c:v>1725.1268857405996</c:v>
                </c:pt>
                <c:pt idx="1914">
                  <c:v>1726.1994818007747</c:v>
                </c:pt>
                <c:pt idx="1915">
                  <c:v>1727.27207786095</c:v>
                </c:pt>
                <c:pt idx="1916">
                  <c:v>1728.3446739211254</c:v>
                </c:pt>
                <c:pt idx="1917">
                  <c:v>1729.4172699813005</c:v>
                </c:pt>
                <c:pt idx="1918">
                  <c:v>1730.4898660414758</c:v>
                </c:pt>
                <c:pt idx="1919">
                  <c:v>1731.5624621016511</c:v>
                </c:pt>
                <c:pt idx="1920">
                  <c:v>1732.6350581618262</c:v>
                </c:pt>
                <c:pt idx="1921">
                  <c:v>1733.7076542220018</c:v>
                </c:pt>
                <c:pt idx="1922">
                  <c:v>1734.7802502821773</c:v>
                </c:pt>
                <c:pt idx="1923">
                  <c:v>1735.8528463423527</c:v>
                </c:pt>
                <c:pt idx="1924">
                  <c:v>1736.925442402528</c:v>
                </c:pt>
                <c:pt idx="1925">
                  <c:v>1737.9980384627036</c:v>
                </c:pt>
                <c:pt idx="1926">
                  <c:v>1739.0706345228787</c:v>
                </c:pt>
                <c:pt idx="1927">
                  <c:v>1740.143230583054</c:v>
                </c:pt>
                <c:pt idx="1928">
                  <c:v>1741.2158266432293</c:v>
                </c:pt>
                <c:pt idx="1929">
                  <c:v>1742.2884227034046</c:v>
                </c:pt>
                <c:pt idx="1930">
                  <c:v>1743.36101876358</c:v>
                </c:pt>
                <c:pt idx="1931">
                  <c:v>1744.4336148237553</c:v>
                </c:pt>
                <c:pt idx="1932">
                  <c:v>1745.5062108839306</c:v>
                </c:pt>
                <c:pt idx="1933">
                  <c:v>1746.5788069441062</c:v>
                </c:pt>
                <c:pt idx="1934">
                  <c:v>1747.6514030042815</c:v>
                </c:pt>
                <c:pt idx="1935">
                  <c:v>1748.7239990644568</c:v>
                </c:pt>
                <c:pt idx="1936">
                  <c:v>1749.7965951246324</c:v>
                </c:pt>
                <c:pt idx="1937">
                  <c:v>1750.8691911848077</c:v>
                </c:pt>
                <c:pt idx="1938">
                  <c:v>1751.9417872449831</c:v>
                </c:pt>
                <c:pt idx="1939">
                  <c:v>1753.0143833051584</c:v>
                </c:pt>
                <c:pt idx="1940">
                  <c:v>1754.0869793653337</c:v>
                </c:pt>
                <c:pt idx="1941">
                  <c:v>1755.1595754255093</c:v>
                </c:pt>
                <c:pt idx="1942">
                  <c:v>1756.2321714856848</c:v>
                </c:pt>
                <c:pt idx="1943">
                  <c:v>1757.3047675458602</c:v>
                </c:pt>
                <c:pt idx="1944">
                  <c:v>1758.3773636060357</c:v>
                </c:pt>
                <c:pt idx="1945">
                  <c:v>1759.449959666211</c:v>
                </c:pt>
                <c:pt idx="1946">
                  <c:v>1760.5225557263864</c:v>
                </c:pt>
                <c:pt idx="1947">
                  <c:v>1761.5951517865617</c:v>
                </c:pt>
                <c:pt idx="1948">
                  <c:v>1762.667747846737</c:v>
                </c:pt>
                <c:pt idx="1949">
                  <c:v>1763.7403439069124</c:v>
                </c:pt>
                <c:pt idx="1950">
                  <c:v>1764.8129399670879</c:v>
                </c:pt>
                <c:pt idx="1951">
                  <c:v>1765.8855360272635</c:v>
                </c:pt>
                <c:pt idx="1952">
                  <c:v>1766.9581320874386</c:v>
                </c:pt>
                <c:pt idx="1953">
                  <c:v>1768.0307281476139</c:v>
                </c:pt>
                <c:pt idx="1954">
                  <c:v>1769.1033242077895</c:v>
                </c:pt>
                <c:pt idx="1955">
                  <c:v>1770.1759202679648</c:v>
                </c:pt>
                <c:pt idx="1956">
                  <c:v>1770.8240769931931</c:v>
                </c:pt>
                <c:pt idx="1957">
                  <c:v>1771.4722337184301</c:v>
                </c:pt>
                <c:pt idx="1958">
                  <c:v>1772.1203904436579</c:v>
                </c:pt>
                <c:pt idx="1959">
                  <c:v>1772.7685471688949</c:v>
                </c:pt>
                <c:pt idx="1960">
                  <c:v>1773.416703894123</c:v>
                </c:pt>
                <c:pt idx="1961">
                  <c:v>1774.0648606193595</c:v>
                </c:pt>
                <c:pt idx="1962">
                  <c:v>1774.7130173445873</c:v>
                </c:pt>
                <c:pt idx="1963">
                  <c:v>1775.3611740698241</c:v>
                </c:pt>
                <c:pt idx="1964">
                  <c:v>1776.0093307950522</c:v>
                </c:pt>
                <c:pt idx="1965">
                  <c:v>1776.6574875202891</c:v>
                </c:pt>
                <c:pt idx="1966">
                  <c:v>1777.3056442455172</c:v>
                </c:pt>
                <c:pt idx="1967">
                  <c:v>1777.9538009707539</c:v>
                </c:pt>
                <c:pt idx="1968">
                  <c:v>1778.601957695982</c:v>
                </c:pt>
                <c:pt idx="1969">
                  <c:v>1779.2501144212101</c:v>
                </c:pt>
                <c:pt idx="1970">
                  <c:v>1779.8982711464469</c:v>
                </c:pt>
                <c:pt idx="1971">
                  <c:v>1780.546427871675</c:v>
                </c:pt>
                <c:pt idx="1972">
                  <c:v>1781.1945845969119</c:v>
                </c:pt>
                <c:pt idx="1973">
                  <c:v>1781.8427413221395</c:v>
                </c:pt>
                <c:pt idx="1974">
                  <c:v>1782.4908980473765</c:v>
                </c:pt>
                <c:pt idx="1975">
                  <c:v>1783.1390547726046</c:v>
                </c:pt>
                <c:pt idx="1976">
                  <c:v>1783.7872114978413</c:v>
                </c:pt>
                <c:pt idx="1977">
                  <c:v>1784.4353682230694</c:v>
                </c:pt>
                <c:pt idx="1978">
                  <c:v>1785.0835249483064</c:v>
                </c:pt>
                <c:pt idx="1979">
                  <c:v>1785.7316816735345</c:v>
                </c:pt>
                <c:pt idx="1980">
                  <c:v>1786.3798383987714</c:v>
                </c:pt>
                <c:pt idx="1981">
                  <c:v>1787.0279951239995</c:v>
                </c:pt>
                <c:pt idx="1982">
                  <c:v>1787.6761518492276</c:v>
                </c:pt>
                <c:pt idx="1983">
                  <c:v>1788.3243085744646</c:v>
                </c:pt>
                <c:pt idx="1984">
                  <c:v>1788.9724652996927</c:v>
                </c:pt>
                <c:pt idx="1985">
                  <c:v>1789.6206220249294</c:v>
                </c:pt>
                <c:pt idx="1986">
                  <c:v>1790.2687787501575</c:v>
                </c:pt>
                <c:pt idx="1987">
                  <c:v>1790.9169354753944</c:v>
                </c:pt>
                <c:pt idx="1988">
                  <c:v>1791.5650922006228</c:v>
                </c:pt>
                <c:pt idx="1989">
                  <c:v>1792.2132489258595</c:v>
                </c:pt>
                <c:pt idx="1990">
                  <c:v>1792.8614056510876</c:v>
                </c:pt>
                <c:pt idx="1991">
                  <c:v>1793.5095623763243</c:v>
                </c:pt>
                <c:pt idx="1992">
                  <c:v>1794.1577191015526</c:v>
                </c:pt>
                <c:pt idx="1993">
                  <c:v>1794.8058758267896</c:v>
                </c:pt>
                <c:pt idx="1994">
                  <c:v>1795.4540325520177</c:v>
                </c:pt>
                <c:pt idx="1995">
                  <c:v>1796.1021892772458</c:v>
                </c:pt>
                <c:pt idx="1996">
                  <c:v>1796.7503460024827</c:v>
                </c:pt>
                <c:pt idx="1997">
                  <c:v>1797.3985027277104</c:v>
                </c:pt>
                <c:pt idx="1998">
                  <c:v>1798.0466594529473</c:v>
                </c:pt>
                <c:pt idx="1999">
                  <c:v>1798.6948161781754</c:v>
                </c:pt>
                <c:pt idx="2000">
                  <c:v>1799.3429729034124</c:v>
                </c:pt>
                <c:pt idx="2001">
                  <c:v>1799.9911296286405</c:v>
                </c:pt>
                <c:pt idx="2002">
                  <c:v>1800.6392863538772</c:v>
                </c:pt>
                <c:pt idx="2003">
                  <c:v>1801.2874430791053</c:v>
                </c:pt>
                <c:pt idx="2004">
                  <c:v>1801.9355998043422</c:v>
                </c:pt>
                <c:pt idx="2005">
                  <c:v>1802.5837565295701</c:v>
                </c:pt>
                <c:pt idx="2006">
                  <c:v>1803.2319132548071</c:v>
                </c:pt>
                <c:pt idx="2007">
                  <c:v>1803.8800699800352</c:v>
                </c:pt>
                <c:pt idx="2008">
                  <c:v>1804.5282267052635</c:v>
                </c:pt>
                <c:pt idx="2009">
                  <c:v>1805.1763834305004</c:v>
                </c:pt>
                <c:pt idx="2010">
                  <c:v>1805.8245401557285</c:v>
                </c:pt>
                <c:pt idx="2011">
                  <c:v>1806.4726968809655</c:v>
                </c:pt>
                <c:pt idx="2012">
                  <c:v>1807.1208536061936</c:v>
                </c:pt>
                <c:pt idx="2013">
                  <c:v>1807.7690103314303</c:v>
                </c:pt>
                <c:pt idx="2014">
                  <c:v>1808.4171670566584</c:v>
                </c:pt>
                <c:pt idx="2015">
                  <c:v>1809.0653237818951</c:v>
                </c:pt>
                <c:pt idx="2016">
                  <c:v>1809.7134805071234</c:v>
                </c:pt>
                <c:pt idx="2017">
                  <c:v>1810.3616372323604</c:v>
                </c:pt>
                <c:pt idx="2018">
                  <c:v>1811.0097939575887</c:v>
                </c:pt>
                <c:pt idx="2019">
                  <c:v>1811.6579506828255</c:v>
                </c:pt>
                <c:pt idx="2020">
                  <c:v>1812.3061074080535</c:v>
                </c:pt>
                <c:pt idx="2021">
                  <c:v>1812.8662747423114</c:v>
                </c:pt>
                <c:pt idx="2022">
                  <c:v>1813.4264420765605</c:v>
                </c:pt>
                <c:pt idx="2023">
                  <c:v>1813.9866094108183</c:v>
                </c:pt>
                <c:pt idx="2024">
                  <c:v>1814.5467767450675</c:v>
                </c:pt>
                <c:pt idx="2025">
                  <c:v>1815.1069440793256</c:v>
                </c:pt>
                <c:pt idx="2026">
                  <c:v>1815.667111413575</c:v>
                </c:pt>
                <c:pt idx="2027">
                  <c:v>1816.2272787478328</c:v>
                </c:pt>
                <c:pt idx="2028">
                  <c:v>1816.7874460820906</c:v>
                </c:pt>
                <c:pt idx="2029">
                  <c:v>1817.3476134163398</c:v>
                </c:pt>
                <c:pt idx="2030">
                  <c:v>1817.907780750598</c:v>
                </c:pt>
                <c:pt idx="2031">
                  <c:v>1818.4679480848472</c:v>
                </c:pt>
                <c:pt idx="2032">
                  <c:v>1819.028115419105</c:v>
                </c:pt>
                <c:pt idx="2033">
                  <c:v>1819.5882827533544</c:v>
                </c:pt>
                <c:pt idx="2034">
                  <c:v>1820.1484500876122</c:v>
                </c:pt>
                <c:pt idx="2035">
                  <c:v>1820.70861742187</c:v>
                </c:pt>
                <c:pt idx="2036">
                  <c:v>1821.2687847561194</c:v>
                </c:pt>
                <c:pt idx="2037">
                  <c:v>1821.8289520903775</c:v>
                </c:pt>
                <c:pt idx="2038">
                  <c:v>1822.3891194246266</c:v>
                </c:pt>
                <c:pt idx="2039">
                  <c:v>1822.9492867588845</c:v>
                </c:pt>
                <c:pt idx="2040">
                  <c:v>1823.5094540931425</c:v>
                </c:pt>
                <c:pt idx="2041">
                  <c:v>1824.0696214273919</c:v>
                </c:pt>
                <c:pt idx="2042">
                  <c:v>1824.6297887616502</c:v>
                </c:pt>
                <c:pt idx="2043">
                  <c:v>1825.1899560958996</c:v>
                </c:pt>
                <c:pt idx="2044">
                  <c:v>1825.7501234301576</c:v>
                </c:pt>
                <c:pt idx="2045">
                  <c:v>1826.310290764407</c:v>
                </c:pt>
                <c:pt idx="2046">
                  <c:v>1826.870458098665</c:v>
                </c:pt>
                <c:pt idx="2047">
                  <c:v>1827.4306254329229</c:v>
                </c:pt>
                <c:pt idx="2048">
                  <c:v>1827.990792767172</c:v>
                </c:pt>
                <c:pt idx="2049">
                  <c:v>1828.5509601014301</c:v>
                </c:pt>
                <c:pt idx="2050">
                  <c:v>1829.1111274356795</c:v>
                </c:pt>
                <c:pt idx="2051">
                  <c:v>1829.6712947699375</c:v>
                </c:pt>
                <c:pt idx="2052">
                  <c:v>1830.2314621041869</c:v>
                </c:pt>
                <c:pt idx="2053">
                  <c:v>1830.7916294384449</c:v>
                </c:pt>
                <c:pt idx="2054">
                  <c:v>1831.351796772703</c:v>
                </c:pt>
                <c:pt idx="2055">
                  <c:v>1831.9119641069522</c:v>
                </c:pt>
                <c:pt idx="2056">
                  <c:v>1832.47213144121</c:v>
                </c:pt>
                <c:pt idx="2057">
                  <c:v>1833.0322987754594</c:v>
                </c:pt>
                <c:pt idx="2058">
                  <c:v>1833.5924661097174</c:v>
                </c:pt>
                <c:pt idx="2059">
                  <c:v>1834.1526334439666</c:v>
                </c:pt>
                <c:pt idx="2060">
                  <c:v>1834.7128007782246</c:v>
                </c:pt>
                <c:pt idx="2061">
                  <c:v>1835.2729681124827</c:v>
                </c:pt>
                <c:pt idx="2062">
                  <c:v>1835.8331354467318</c:v>
                </c:pt>
                <c:pt idx="2063">
                  <c:v>1836.3933027809899</c:v>
                </c:pt>
                <c:pt idx="2064">
                  <c:v>1836.9534701152393</c:v>
                </c:pt>
                <c:pt idx="2065">
                  <c:v>1837.5136374494973</c:v>
                </c:pt>
                <c:pt idx="2066">
                  <c:v>1838.0738047837465</c:v>
                </c:pt>
                <c:pt idx="2067">
                  <c:v>1838.6339721180045</c:v>
                </c:pt>
                <c:pt idx="2068">
                  <c:v>1839.1941394522626</c:v>
                </c:pt>
                <c:pt idx="2069">
                  <c:v>1839.754306786512</c:v>
                </c:pt>
                <c:pt idx="2070">
                  <c:v>1840.31447412077</c:v>
                </c:pt>
                <c:pt idx="2071">
                  <c:v>1840.8746414550192</c:v>
                </c:pt>
                <c:pt idx="2072">
                  <c:v>1841.434808789277</c:v>
                </c:pt>
                <c:pt idx="2073">
                  <c:v>1841.9949761235348</c:v>
                </c:pt>
                <c:pt idx="2074">
                  <c:v>1842.5551434577842</c:v>
                </c:pt>
                <c:pt idx="2075">
                  <c:v>1843.1153107920422</c:v>
                </c:pt>
                <c:pt idx="2076">
                  <c:v>1843.6754781262914</c:v>
                </c:pt>
                <c:pt idx="2077">
                  <c:v>1844.2356454605497</c:v>
                </c:pt>
                <c:pt idx="2078">
                  <c:v>1844.7958127947988</c:v>
                </c:pt>
                <c:pt idx="2079">
                  <c:v>1845.3559801290569</c:v>
                </c:pt>
                <c:pt idx="2080">
                  <c:v>1845.9161474633149</c:v>
                </c:pt>
                <c:pt idx="2081">
                  <c:v>1846.4763147975643</c:v>
                </c:pt>
                <c:pt idx="2082">
                  <c:v>1847.0364821318221</c:v>
                </c:pt>
                <c:pt idx="2083">
                  <c:v>1847.5966494660713</c:v>
                </c:pt>
                <c:pt idx="2084">
                  <c:v>1848.1568168003291</c:v>
                </c:pt>
                <c:pt idx="2085">
                  <c:v>1848.7169841345783</c:v>
                </c:pt>
                <c:pt idx="2086">
                  <c:v>1849.2771514688363</c:v>
                </c:pt>
                <c:pt idx="2087">
                  <c:v>1849.4620791924226</c:v>
                </c:pt>
                <c:pt idx="2088">
                  <c:v>1849.6470069160182</c:v>
                </c:pt>
                <c:pt idx="2089">
                  <c:v>1849.8319346396045</c:v>
                </c:pt>
                <c:pt idx="2090">
                  <c:v>1850.0168623631998</c:v>
                </c:pt>
                <c:pt idx="2091">
                  <c:v>1850.2017900867866</c:v>
                </c:pt>
                <c:pt idx="2092">
                  <c:v>1850.3867178103731</c:v>
                </c:pt>
                <c:pt idx="2093">
                  <c:v>1850.5716455339684</c:v>
                </c:pt>
                <c:pt idx="2094">
                  <c:v>1850.7565732575551</c:v>
                </c:pt>
                <c:pt idx="2095">
                  <c:v>1850.9415009811416</c:v>
                </c:pt>
                <c:pt idx="2096">
                  <c:v>1851.126428704737</c:v>
                </c:pt>
                <c:pt idx="2097">
                  <c:v>1851.3113564283237</c:v>
                </c:pt>
                <c:pt idx="2098">
                  <c:v>1851.4962841519189</c:v>
                </c:pt>
                <c:pt idx="2099">
                  <c:v>1851.6812118755054</c:v>
                </c:pt>
                <c:pt idx="2100">
                  <c:v>1851.8661395990921</c:v>
                </c:pt>
                <c:pt idx="2101">
                  <c:v>1852.0510673226875</c:v>
                </c:pt>
                <c:pt idx="2102">
                  <c:v>1852.235995046274</c:v>
                </c:pt>
                <c:pt idx="2103">
                  <c:v>1852.4209227698691</c:v>
                </c:pt>
                <c:pt idx="2104">
                  <c:v>1852.6058504934554</c:v>
                </c:pt>
                <c:pt idx="2105">
                  <c:v>1852.7907782170419</c:v>
                </c:pt>
                <c:pt idx="2106">
                  <c:v>1852.9757059406372</c:v>
                </c:pt>
                <c:pt idx="2107">
                  <c:v>1853.1606336642237</c:v>
                </c:pt>
                <c:pt idx="2108">
                  <c:v>1853.3455613878102</c:v>
                </c:pt>
                <c:pt idx="2109">
                  <c:v>1853.5304891114056</c:v>
                </c:pt>
                <c:pt idx="2110">
                  <c:v>1853.7154168349921</c:v>
                </c:pt>
                <c:pt idx="2111">
                  <c:v>1853.9003445585877</c:v>
                </c:pt>
                <c:pt idx="2112">
                  <c:v>1854.0852722821739</c:v>
                </c:pt>
                <c:pt idx="2113">
                  <c:v>1854.2702000057604</c:v>
                </c:pt>
                <c:pt idx="2114">
                  <c:v>1854.4551277293556</c:v>
                </c:pt>
                <c:pt idx="2115">
                  <c:v>1854.6400554529419</c:v>
                </c:pt>
                <c:pt idx="2116">
                  <c:v>1854.8249831765374</c:v>
                </c:pt>
                <c:pt idx="2117">
                  <c:v>1855.0099109001242</c:v>
                </c:pt>
                <c:pt idx="2118">
                  <c:v>1855.1948386237107</c:v>
                </c:pt>
                <c:pt idx="2119">
                  <c:v>1855.3797663473058</c:v>
                </c:pt>
                <c:pt idx="2120">
                  <c:v>1855.5646940708923</c:v>
                </c:pt>
                <c:pt idx="2121">
                  <c:v>1855.7496217944788</c:v>
                </c:pt>
                <c:pt idx="2122">
                  <c:v>1855.9345495180742</c:v>
                </c:pt>
                <c:pt idx="2123">
                  <c:v>1856.1194772416609</c:v>
                </c:pt>
                <c:pt idx="2124">
                  <c:v>1856.304404965256</c:v>
                </c:pt>
                <c:pt idx="2125">
                  <c:v>1856.4893326888425</c:v>
                </c:pt>
                <c:pt idx="2126">
                  <c:v>1856.6742604124295</c:v>
                </c:pt>
                <c:pt idx="2127">
                  <c:v>1856.8591881360246</c:v>
                </c:pt>
                <c:pt idx="2128">
                  <c:v>1857.0441158596111</c:v>
                </c:pt>
                <c:pt idx="2129">
                  <c:v>1857.2290435832062</c:v>
                </c:pt>
                <c:pt idx="2130">
                  <c:v>1857.4139713067927</c:v>
                </c:pt>
                <c:pt idx="2131">
                  <c:v>1857.5988990303797</c:v>
                </c:pt>
                <c:pt idx="2132">
                  <c:v>1857.7838267539748</c:v>
                </c:pt>
                <c:pt idx="2133">
                  <c:v>1857.9687544775613</c:v>
                </c:pt>
                <c:pt idx="2134">
                  <c:v>1858.1536822011478</c:v>
                </c:pt>
                <c:pt idx="2135">
                  <c:v>1858.3386099247432</c:v>
                </c:pt>
                <c:pt idx="2136">
                  <c:v>1858.5235376483299</c:v>
                </c:pt>
                <c:pt idx="2137">
                  <c:v>1858.7084653719253</c:v>
                </c:pt>
                <c:pt idx="2138">
                  <c:v>1858.8933930955116</c:v>
                </c:pt>
                <c:pt idx="2139">
                  <c:v>1859.0783208190983</c:v>
                </c:pt>
                <c:pt idx="2140">
                  <c:v>1859.2632485426939</c:v>
                </c:pt>
                <c:pt idx="2141">
                  <c:v>1859.4481762662804</c:v>
                </c:pt>
                <c:pt idx="2142">
                  <c:v>1859.6331039898755</c:v>
                </c:pt>
                <c:pt idx="2143">
                  <c:v>1859.818031713462</c:v>
                </c:pt>
                <c:pt idx="2144">
                  <c:v>1860.0029594370487</c:v>
                </c:pt>
                <c:pt idx="2145">
                  <c:v>1860.1878871606443</c:v>
                </c:pt>
                <c:pt idx="2146">
                  <c:v>1860.3728148842308</c:v>
                </c:pt>
                <c:pt idx="2147">
                  <c:v>1860.5577426078171</c:v>
                </c:pt>
                <c:pt idx="2148">
                  <c:v>1860.7426703314122</c:v>
                </c:pt>
                <c:pt idx="2149">
                  <c:v>1860.927598054999</c:v>
                </c:pt>
                <c:pt idx="2150">
                  <c:v>1861.1125257785945</c:v>
                </c:pt>
                <c:pt idx="2151">
                  <c:v>1861.297453502181</c:v>
                </c:pt>
                <c:pt idx="2152">
                  <c:v>1860.7447913375167</c:v>
                </c:pt>
                <c:pt idx="2153">
                  <c:v>1860.1921291728613</c:v>
                </c:pt>
                <c:pt idx="2154">
                  <c:v>1859.6394670081972</c:v>
                </c:pt>
                <c:pt idx="2155">
                  <c:v>1859.0868048435418</c:v>
                </c:pt>
                <c:pt idx="2156">
                  <c:v>1858.5341426788775</c:v>
                </c:pt>
                <c:pt idx="2157">
                  <c:v>1857.9814805142134</c:v>
                </c:pt>
                <c:pt idx="2158">
                  <c:v>1857.428818349558</c:v>
                </c:pt>
                <c:pt idx="2159">
                  <c:v>1856.8761561848937</c:v>
                </c:pt>
                <c:pt idx="2160">
                  <c:v>1856.3234940202296</c:v>
                </c:pt>
                <c:pt idx="2161">
                  <c:v>1855.7708318555742</c:v>
                </c:pt>
                <c:pt idx="2162">
                  <c:v>1855.2181696909101</c:v>
                </c:pt>
                <c:pt idx="2163">
                  <c:v>1854.6655075262545</c:v>
                </c:pt>
                <c:pt idx="2164">
                  <c:v>1854.1128453615904</c:v>
                </c:pt>
                <c:pt idx="2165">
                  <c:v>1853.5601831969263</c:v>
                </c:pt>
                <c:pt idx="2166">
                  <c:v>1853.0075210322707</c:v>
                </c:pt>
                <c:pt idx="2167">
                  <c:v>1852.4548588676066</c:v>
                </c:pt>
                <c:pt idx="2168">
                  <c:v>1851.9021967029512</c:v>
                </c:pt>
                <c:pt idx="2169">
                  <c:v>1851.3495345382871</c:v>
                </c:pt>
                <c:pt idx="2170">
                  <c:v>1850.7968723736228</c:v>
                </c:pt>
                <c:pt idx="2171">
                  <c:v>1850.2442102089676</c:v>
                </c:pt>
                <c:pt idx="2172">
                  <c:v>1849.6915480443035</c:v>
                </c:pt>
                <c:pt idx="2173">
                  <c:v>1849.1388858796392</c:v>
                </c:pt>
                <c:pt idx="2174">
                  <c:v>1848.5862237149838</c:v>
                </c:pt>
                <c:pt idx="2175">
                  <c:v>1848.0335615503197</c:v>
                </c:pt>
                <c:pt idx="2176">
                  <c:v>1847.4808993856645</c:v>
                </c:pt>
                <c:pt idx="2177">
                  <c:v>1846.9282372210002</c:v>
                </c:pt>
                <c:pt idx="2178">
                  <c:v>1846.3755750563362</c:v>
                </c:pt>
                <c:pt idx="2179">
                  <c:v>1845.8229128916807</c:v>
                </c:pt>
                <c:pt idx="2180">
                  <c:v>1845.2702507270162</c:v>
                </c:pt>
                <c:pt idx="2181">
                  <c:v>1844.7175885623608</c:v>
                </c:pt>
                <c:pt idx="2182">
                  <c:v>1844.1649263976967</c:v>
                </c:pt>
                <c:pt idx="2183">
                  <c:v>1843.6122642330324</c:v>
                </c:pt>
                <c:pt idx="2184">
                  <c:v>1843.0596020683772</c:v>
                </c:pt>
                <c:pt idx="2185">
                  <c:v>1842.5069399037131</c:v>
                </c:pt>
                <c:pt idx="2186">
                  <c:v>1841.9542777390491</c:v>
                </c:pt>
                <c:pt idx="2187">
                  <c:v>1841.4016155743934</c:v>
                </c:pt>
                <c:pt idx="2188">
                  <c:v>1840.8489534097293</c:v>
                </c:pt>
                <c:pt idx="2189">
                  <c:v>1840.2962912450741</c:v>
                </c:pt>
                <c:pt idx="2190">
                  <c:v>1839.7436290804098</c:v>
                </c:pt>
                <c:pt idx="2191">
                  <c:v>1839.1909669157458</c:v>
                </c:pt>
                <c:pt idx="2192">
                  <c:v>1838.6383047510903</c:v>
                </c:pt>
                <c:pt idx="2193">
                  <c:v>1838.0856425864263</c:v>
                </c:pt>
                <c:pt idx="2194">
                  <c:v>1837.5329804217706</c:v>
                </c:pt>
                <c:pt idx="2195">
                  <c:v>1836.9803182571065</c:v>
                </c:pt>
                <c:pt idx="2196">
                  <c:v>1836.4276560924425</c:v>
                </c:pt>
                <c:pt idx="2197">
                  <c:v>1835.8749939277868</c:v>
                </c:pt>
                <c:pt idx="2198">
                  <c:v>1835.3223317631227</c:v>
                </c:pt>
                <c:pt idx="2199">
                  <c:v>1834.7696695984587</c:v>
                </c:pt>
                <c:pt idx="2200">
                  <c:v>1834.2170074338032</c:v>
                </c:pt>
                <c:pt idx="2201">
                  <c:v>1833.6643452691389</c:v>
                </c:pt>
                <c:pt idx="2202">
                  <c:v>1833.1116831044837</c:v>
                </c:pt>
                <c:pt idx="2203">
                  <c:v>1832.5590209398197</c:v>
                </c:pt>
                <c:pt idx="2204">
                  <c:v>1832.0063587751554</c:v>
                </c:pt>
                <c:pt idx="2205">
                  <c:v>1831.4536966104999</c:v>
                </c:pt>
                <c:pt idx="2206">
                  <c:v>1830.9010344458359</c:v>
                </c:pt>
                <c:pt idx="2207">
                  <c:v>1830.3483722811804</c:v>
                </c:pt>
                <c:pt idx="2208">
                  <c:v>1829.7957101165161</c:v>
                </c:pt>
                <c:pt idx="2209">
                  <c:v>1829.2430479518521</c:v>
                </c:pt>
                <c:pt idx="2210">
                  <c:v>1828.6903857871969</c:v>
                </c:pt>
                <c:pt idx="2211">
                  <c:v>1828.1377236225326</c:v>
                </c:pt>
                <c:pt idx="2212">
                  <c:v>1827.5850614578685</c:v>
                </c:pt>
                <c:pt idx="2213">
                  <c:v>1827.0323992932131</c:v>
                </c:pt>
                <c:pt idx="2214">
                  <c:v>1826.4797371285488</c:v>
                </c:pt>
                <c:pt idx="2215">
                  <c:v>1825.9270749638933</c:v>
                </c:pt>
                <c:pt idx="2216">
                  <c:v>1825.3744127992293</c:v>
                </c:pt>
                <c:pt idx="2217">
                  <c:v>1825.1337952550252</c:v>
                </c:pt>
                <c:pt idx="2218">
                  <c:v>1824.8931777108214</c:v>
                </c:pt>
                <c:pt idx="2219">
                  <c:v>1824.6525601666262</c:v>
                </c:pt>
                <c:pt idx="2220">
                  <c:v>1824.4119426224222</c:v>
                </c:pt>
                <c:pt idx="2221">
                  <c:v>1824.1713250782182</c:v>
                </c:pt>
                <c:pt idx="2222">
                  <c:v>1823.9307075340141</c:v>
                </c:pt>
                <c:pt idx="2223">
                  <c:v>1823.6900899898189</c:v>
                </c:pt>
                <c:pt idx="2224">
                  <c:v>1823.4494724456149</c:v>
                </c:pt>
                <c:pt idx="2225">
                  <c:v>1823.2088549014109</c:v>
                </c:pt>
                <c:pt idx="2226">
                  <c:v>1822.968237357207</c:v>
                </c:pt>
                <c:pt idx="2227">
                  <c:v>1822.7276198130119</c:v>
                </c:pt>
                <c:pt idx="2228">
                  <c:v>1822.4870022688078</c:v>
                </c:pt>
                <c:pt idx="2229">
                  <c:v>1822.2463847246038</c:v>
                </c:pt>
                <c:pt idx="2230">
                  <c:v>1822.0057671803997</c:v>
                </c:pt>
                <c:pt idx="2231">
                  <c:v>1821.7651496362046</c:v>
                </c:pt>
                <c:pt idx="2232">
                  <c:v>1821.5245320920005</c:v>
                </c:pt>
                <c:pt idx="2233">
                  <c:v>1821.2839145477965</c:v>
                </c:pt>
                <c:pt idx="2234">
                  <c:v>1821.0432970035924</c:v>
                </c:pt>
                <c:pt idx="2235">
                  <c:v>1820.8026794593975</c:v>
                </c:pt>
                <c:pt idx="2236">
                  <c:v>1820.5620619151935</c:v>
                </c:pt>
                <c:pt idx="2237">
                  <c:v>1820.3214443709894</c:v>
                </c:pt>
                <c:pt idx="2238">
                  <c:v>1820.0808268267854</c:v>
                </c:pt>
                <c:pt idx="2239">
                  <c:v>1819.8402092825904</c:v>
                </c:pt>
                <c:pt idx="2240">
                  <c:v>1819.5995917383864</c:v>
                </c:pt>
                <c:pt idx="2241">
                  <c:v>1819.3589741941823</c:v>
                </c:pt>
                <c:pt idx="2242">
                  <c:v>1819.1183566499783</c:v>
                </c:pt>
                <c:pt idx="2243">
                  <c:v>1818.8777391057829</c:v>
                </c:pt>
                <c:pt idx="2244">
                  <c:v>1818.6371215615789</c:v>
                </c:pt>
                <c:pt idx="2245">
                  <c:v>1818.3965040173748</c:v>
                </c:pt>
                <c:pt idx="2246">
                  <c:v>1818.1558864731708</c:v>
                </c:pt>
                <c:pt idx="2247">
                  <c:v>1817.9152689289756</c:v>
                </c:pt>
                <c:pt idx="2248">
                  <c:v>1817.6746513847716</c:v>
                </c:pt>
                <c:pt idx="2249">
                  <c:v>1817.4340338405675</c:v>
                </c:pt>
                <c:pt idx="2250">
                  <c:v>1817.1934162963635</c:v>
                </c:pt>
                <c:pt idx="2251">
                  <c:v>1816.9527987521683</c:v>
                </c:pt>
                <c:pt idx="2252">
                  <c:v>1816.7121812079642</c:v>
                </c:pt>
                <c:pt idx="2253">
                  <c:v>1816.4715636637602</c:v>
                </c:pt>
                <c:pt idx="2254">
                  <c:v>1816.2309461195562</c:v>
                </c:pt>
                <c:pt idx="2255">
                  <c:v>1815.9903285753524</c:v>
                </c:pt>
                <c:pt idx="2256">
                  <c:v>1815.7497110311572</c:v>
                </c:pt>
                <c:pt idx="2257">
                  <c:v>1815.5090934869531</c:v>
                </c:pt>
                <c:pt idx="2258">
                  <c:v>1815.2684759427491</c:v>
                </c:pt>
                <c:pt idx="2259">
                  <c:v>1815.0278583985453</c:v>
                </c:pt>
                <c:pt idx="2260">
                  <c:v>1814.7872408543499</c:v>
                </c:pt>
                <c:pt idx="2261">
                  <c:v>1814.5466233101456</c:v>
                </c:pt>
                <c:pt idx="2262">
                  <c:v>1814.3060057659416</c:v>
                </c:pt>
                <c:pt idx="2263">
                  <c:v>1814.0653882217375</c:v>
                </c:pt>
                <c:pt idx="2264">
                  <c:v>1813.8247706775423</c:v>
                </c:pt>
                <c:pt idx="2265">
                  <c:v>1813.5841531333383</c:v>
                </c:pt>
                <c:pt idx="2266">
                  <c:v>1813.3435355891343</c:v>
                </c:pt>
                <c:pt idx="2267">
                  <c:v>1813.1029180449307</c:v>
                </c:pt>
                <c:pt idx="2268">
                  <c:v>1812.8623005007355</c:v>
                </c:pt>
                <c:pt idx="2269">
                  <c:v>1812.6216829565315</c:v>
                </c:pt>
                <c:pt idx="2270">
                  <c:v>1812.3810654123274</c:v>
                </c:pt>
                <c:pt idx="2271">
                  <c:v>1812.1404478681236</c:v>
                </c:pt>
                <c:pt idx="2272">
                  <c:v>1811.8998303239284</c:v>
                </c:pt>
                <c:pt idx="2273">
                  <c:v>1811.6592127797244</c:v>
                </c:pt>
                <c:pt idx="2274">
                  <c:v>1811.4185952355203</c:v>
                </c:pt>
                <c:pt idx="2275">
                  <c:v>1811.1779776913165</c:v>
                </c:pt>
                <c:pt idx="2276">
                  <c:v>1810.9373601471211</c:v>
                </c:pt>
                <c:pt idx="2277">
                  <c:v>1810.6967426029171</c:v>
                </c:pt>
                <c:pt idx="2278">
                  <c:v>1810.456125058713</c:v>
                </c:pt>
                <c:pt idx="2279">
                  <c:v>1810.2155075145092</c:v>
                </c:pt>
                <c:pt idx="2280">
                  <c:v>1809.9748899703138</c:v>
                </c:pt>
                <c:pt idx="2281">
                  <c:v>1809.7342724261098</c:v>
                </c:pt>
                <c:pt idx="2282">
                  <c:v>1809.493654881906</c:v>
                </c:pt>
                <c:pt idx="2283">
                  <c:v>1807.2729126725819</c:v>
                </c:pt>
                <c:pt idx="2284">
                  <c:v>1805.0521704632579</c:v>
                </c:pt>
                <c:pt idx="2285">
                  <c:v>1802.8314282539338</c:v>
                </c:pt>
                <c:pt idx="2286">
                  <c:v>1800.6106860446098</c:v>
                </c:pt>
                <c:pt idx="2287">
                  <c:v>1798.3899438352857</c:v>
                </c:pt>
                <c:pt idx="2288">
                  <c:v>1796.1692016259617</c:v>
                </c:pt>
                <c:pt idx="2289">
                  <c:v>1793.9484594166379</c:v>
                </c:pt>
                <c:pt idx="2290">
                  <c:v>1791.7277172073138</c:v>
                </c:pt>
                <c:pt idx="2291">
                  <c:v>1789.5069749979812</c:v>
                </c:pt>
                <c:pt idx="2292">
                  <c:v>1787.2862327886571</c:v>
                </c:pt>
                <c:pt idx="2293">
                  <c:v>1785.0654905793333</c:v>
                </c:pt>
                <c:pt idx="2294">
                  <c:v>1782.8447483700093</c:v>
                </c:pt>
                <c:pt idx="2295">
                  <c:v>1780.6240061606852</c:v>
                </c:pt>
                <c:pt idx="2296">
                  <c:v>1778.4032639513614</c:v>
                </c:pt>
                <c:pt idx="2297">
                  <c:v>1776.1825217420374</c:v>
                </c:pt>
                <c:pt idx="2298">
                  <c:v>1773.9617795327133</c:v>
                </c:pt>
                <c:pt idx="2299">
                  <c:v>1771.7410373233895</c:v>
                </c:pt>
                <c:pt idx="2300">
                  <c:v>1769.5202951140654</c:v>
                </c:pt>
                <c:pt idx="2301">
                  <c:v>1767.2995529047412</c:v>
                </c:pt>
                <c:pt idx="2302">
                  <c:v>1765.0788106954174</c:v>
                </c:pt>
                <c:pt idx="2303">
                  <c:v>1762.8580684860933</c:v>
                </c:pt>
                <c:pt idx="2304">
                  <c:v>1760.6373262767693</c:v>
                </c:pt>
                <c:pt idx="2305">
                  <c:v>1758.4165840674455</c:v>
                </c:pt>
                <c:pt idx="2306">
                  <c:v>1756.1958418581214</c:v>
                </c:pt>
                <c:pt idx="2307">
                  <c:v>1753.9750996487974</c:v>
                </c:pt>
                <c:pt idx="2308">
                  <c:v>1751.7543574394645</c:v>
                </c:pt>
                <c:pt idx="2309">
                  <c:v>1749.5336152301406</c:v>
                </c:pt>
                <c:pt idx="2310">
                  <c:v>1747.3128730208166</c:v>
                </c:pt>
                <c:pt idx="2311">
                  <c:v>1745.0921308114926</c:v>
                </c:pt>
                <c:pt idx="2312">
                  <c:v>1742.8713886021687</c:v>
                </c:pt>
                <c:pt idx="2313">
                  <c:v>1740.6506463928447</c:v>
                </c:pt>
                <c:pt idx="2314">
                  <c:v>1738.4299041835202</c:v>
                </c:pt>
                <c:pt idx="2315">
                  <c:v>1736.2091619741961</c:v>
                </c:pt>
                <c:pt idx="2316">
                  <c:v>1733.9884197648721</c:v>
                </c:pt>
                <c:pt idx="2317">
                  <c:v>1731.7676775555481</c:v>
                </c:pt>
                <c:pt idx="2318">
                  <c:v>1729.546935346224</c:v>
                </c:pt>
                <c:pt idx="2319">
                  <c:v>1727.3261931369002</c:v>
                </c:pt>
                <c:pt idx="2320">
                  <c:v>1725.1054509275759</c:v>
                </c:pt>
                <c:pt idx="2321">
                  <c:v>1722.8847087182519</c:v>
                </c:pt>
                <c:pt idx="2322">
                  <c:v>1720.6639665089281</c:v>
                </c:pt>
                <c:pt idx="2323">
                  <c:v>1718.443224299604</c:v>
                </c:pt>
                <c:pt idx="2324">
                  <c:v>1716.2224820902711</c:v>
                </c:pt>
                <c:pt idx="2325">
                  <c:v>1714.0017398809471</c:v>
                </c:pt>
                <c:pt idx="2326">
                  <c:v>1711.7809976716233</c:v>
                </c:pt>
                <c:pt idx="2327">
                  <c:v>1709.5602554622992</c:v>
                </c:pt>
                <c:pt idx="2328">
                  <c:v>1707.3395132529747</c:v>
                </c:pt>
                <c:pt idx="2329">
                  <c:v>1705.1187710436509</c:v>
                </c:pt>
                <c:pt idx="2330">
                  <c:v>1702.8980288343269</c:v>
                </c:pt>
                <c:pt idx="2331">
                  <c:v>1700.6772866250028</c:v>
                </c:pt>
                <c:pt idx="2332">
                  <c:v>1698.456544415679</c:v>
                </c:pt>
                <c:pt idx="2333">
                  <c:v>1696.2358022063549</c:v>
                </c:pt>
                <c:pt idx="2334">
                  <c:v>1694.0150599970307</c:v>
                </c:pt>
                <c:pt idx="2335">
                  <c:v>1691.7943177877069</c:v>
                </c:pt>
                <c:pt idx="2336">
                  <c:v>1689.5735755783828</c:v>
                </c:pt>
                <c:pt idx="2337">
                  <c:v>1687.3528333690588</c:v>
                </c:pt>
                <c:pt idx="2338">
                  <c:v>1685.132091159735</c:v>
                </c:pt>
                <c:pt idx="2339">
                  <c:v>1682.9113489504109</c:v>
                </c:pt>
                <c:pt idx="2340">
                  <c:v>1680.6906067410869</c:v>
                </c:pt>
                <c:pt idx="2341">
                  <c:v>1678.469864531754</c:v>
                </c:pt>
                <c:pt idx="2342">
                  <c:v>1676.2491223224301</c:v>
                </c:pt>
                <c:pt idx="2343">
                  <c:v>1674.0283801131061</c:v>
                </c:pt>
                <c:pt idx="2344">
                  <c:v>1671.8076379037821</c:v>
                </c:pt>
                <c:pt idx="2345">
                  <c:v>1669.5868956944582</c:v>
                </c:pt>
                <c:pt idx="2346">
                  <c:v>1667.3661534851342</c:v>
                </c:pt>
                <c:pt idx="2347">
                  <c:v>1665.1454112758101</c:v>
                </c:pt>
                <c:pt idx="2348">
                  <c:v>1662.9246690664861</c:v>
                </c:pt>
                <c:pt idx="2349">
                  <c:v>1661.0097073797019</c:v>
                </c:pt>
                <c:pt idx="2350">
                  <c:v>1659.094745692918</c:v>
                </c:pt>
                <c:pt idx="2351">
                  <c:v>1657.179784006134</c:v>
                </c:pt>
                <c:pt idx="2352">
                  <c:v>1655.2648223193501</c:v>
                </c:pt>
                <c:pt idx="2353">
                  <c:v>1653.3498606325661</c:v>
                </c:pt>
                <c:pt idx="2354">
                  <c:v>1651.4348989457824</c:v>
                </c:pt>
                <c:pt idx="2355">
                  <c:v>1649.5199372589982</c:v>
                </c:pt>
                <c:pt idx="2356">
                  <c:v>1647.6049755722145</c:v>
                </c:pt>
                <c:pt idx="2357">
                  <c:v>1645.6900138854303</c:v>
                </c:pt>
                <c:pt idx="2358">
                  <c:v>1643.7750521986463</c:v>
                </c:pt>
                <c:pt idx="2359">
                  <c:v>1641.8600905118624</c:v>
                </c:pt>
                <c:pt idx="2360">
                  <c:v>1639.9451288250784</c:v>
                </c:pt>
                <c:pt idx="2361">
                  <c:v>1638.0301671382945</c:v>
                </c:pt>
                <c:pt idx="2362">
                  <c:v>1636.1152054515105</c:v>
                </c:pt>
                <c:pt idx="2363">
                  <c:v>1634.2002437647266</c:v>
                </c:pt>
                <c:pt idx="2364">
                  <c:v>1632.2852820779428</c:v>
                </c:pt>
                <c:pt idx="2365">
                  <c:v>1630.3703203911584</c:v>
                </c:pt>
                <c:pt idx="2366">
                  <c:v>1628.4553587043742</c:v>
                </c:pt>
                <c:pt idx="2367">
                  <c:v>1626.5403970175903</c:v>
                </c:pt>
                <c:pt idx="2368">
                  <c:v>1624.6254353308063</c:v>
                </c:pt>
                <c:pt idx="2369">
                  <c:v>1622.7104736440224</c:v>
                </c:pt>
                <c:pt idx="2370">
                  <c:v>1620.7955119572384</c:v>
                </c:pt>
                <c:pt idx="2371">
                  <c:v>1618.8805502704545</c:v>
                </c:pt>
                <c:pt idx="2372">
                  <c:v>1616.9655885836705</c:v>
                </c:pt>
                <c:pt idx="2373">
                  <c:v>1615.0506268968863</c:v>
                </c:pt>
                <c:pt idx="2374">
                  <c:v>1613.1356652101024</c:v>
                </c:pt>
                <c:pt idx="2375">
                  <c:v>1611.2207035233182</c:v>
                </c:pt>
                <c:pt idx="2376">
                  <c:v>1609.305741836534</c:v>
                </c:pt>
                <c:pt idx="2377">
                  <c:v>1607.3907801497501</c:v>
                </c:pt>
                <c:pt idx="2378">
                  <c:v>1605.4758184629661</c:v>
                </c:pt>
                <c:pt idx="2379">
                  <c:v>1603.5608567761822</c:v>
                </c:pt>
                <c:pt idx="2380">
                  <c:v>1601.6458950893982</c:v>
                </c:pt>
                <c:pt idx="2381">
                  <c:v>1599.730933402614</c:v>
                </c:pt>
                <c:pt idx="2382">
                  <c:v>1597.8159717158301</c:v>
                </c:pt>
                <c:pt idx="2383">
                  <c:v>1595.9010100290461</c:v>
                </c:pt>
                <c:pt idx="2384">
                  <c:v>1593.9860483422622</c:v>
                </c:pt>
                <c:pt idx="2385">
                  <c:v>1592.0710866554782</c:v>
                </c:pt>
                <c:pt idx="2386">
                  <c:v>1590.1561249686943</c:v>
                </c:pt>
                <c:pt idx="2387">
                  <c:v>1588.2411632819103</c:v>
                </c:pt>
                <c:pt idx="2388">
                  <c:v>1586.3262015951263</c:v>
                </c:pt>
                <c:pt idx="2389">
                  <c:v>1584.4112399083422</c:v>
                </c:pt>
                <c:pt idx="2390">
                  <c:v>1582.4962782215582</c:v>
                </c:pt>
                <c:pt idx="2391">
                  <c:v>1580.5813165347745</c:v>
                </c:pt>
                <c:pt idx="2392">
                  <c:v>1578.6663548479905</c:v>
                </c:pt>
                <c:pt idx="2393">
                  <c:v>1576.7513931612068</c:v>
                </c:pt>
                <c:pt idx="2394">
                  <c:v>1574.8364314744231</c:v>
                </c:pt>
                <c:pt idx="2395">
                  <c:v>1572.9214697876391</c:v>
                </c:pt>
                <c:pt idx="2396">
                  <c:v>1571.0065081008552</c:v>
                </c:pt>
                <c:pt idx="2397">
                  <c:v>1569.0915464140712</c:v>
                </c:pt>
                <c:pt idx="2398">
                  <c:v>1567.1765847272868</c:v>
                </c:pt>
                <c:pt idx="2399">
                  <c:v>1565.2616230405029</c:v>
                </c:pt>
                <c:pt idx="2400">
                  <c:v>1563.3466613537187</c:v>
                </c:pt>
                <c:pt idx="2401">
                  <c:v>1561.4316996669347</c:v>
                </c:pt>
                <c:pt idx="2402">
                  <c:v>1559.5167379801508</c:v>
                </c:pt>
                <c:pt idx="2403">
                  <c:v>1557.6017762933666</c:v>
                </c:pt>
                <c:pt idx="2404">
                  <c:v>1555.6868146065826</c:v>
                </c:pt>
                <c:pt idx="2405">
                  <c:v>1553.7718529197984</c:v>
                </c:pt>
                <c:pt idx="2406">
                  <c:v>1551.8568912330145</c:v>
                </c:pt>
                <c:pt idx="2407">
                  <c:v>1549.9419295462305</c:v>
                </c:pt>
                <c:pt idx="2408">
                  <c:v>1548.0269678594466</c:v>
                </c:pt>
                <c:pt idx="2409">
                  <c:v>1546.1120061726626</c:v>
                </c:pt>
                <c:pt idx="2410">
                  <c:v>1544.1970444858787</c:v>
                </c:pt>
                <c:pt idx="2411">
                  <c:v>1542.2820827990947</c:v>
                </c:pt>
                <c:pt idx="2412">
                  <c:v>1540.3671211123108</c:v>
                </c:pt>
                <c:pt idx="2413">
                  <c:v>1538.9120666277461</c:v>
                </c:pt>
                <c:pt idx="2414">
                  <c:v>1537.4570121431814</c:v>
                </c:pt>
                <c:pt idx="2415">
                  <c:v>1536.0019576586253</c:v>
                </c:pt>
                <c:pt idx="2416">
                  <c:v>1534.5469031740608</c:v>
                </c:pt>
                <c:pt idx="2417">
                  <c:v>1533.0918486894964</c:v>
                </c:pt>
                <c:pt idx="2418">
                  <c:v>1531.6367942049319</c:v>
                </c:pt>
                <c:pt idx="2419">
                  <c:v>1530.1817397203758</c:v>
                </c:pt>
                <c:pt idx="2420">
                  <c:v>1528.7266852358114</c:v>
                </c:pt>
                <c:pt idx="2421">
                  <c:v>1527.2716307512467</c:v>
                </c:pt>
                <c:pt idx="2422">
                  <c:v>1525.8165762666822</c:v>
                </c:pt>
                <c:pt idx="2423">
                  <c:v>1524.3615217821264</c:v>
                </c:pt>
                <c:pt idx="2424">
                  <c:v>1522.9064672975619</c:v>
                </c:pt>
                <c:pt idx="2425">
                  <c:v>1521.4514128129972</c:v>
                </c:pt>
                <c:pt idx="2426">
                  <c:v>1519.9963583284325</c:v>
                </c:pt>
                <c:pt idx="2427">
                  <c:v>1518.5413038438678</c:v>
                </c:pt>
                <c:pt idx="2428">
                  <c:v>1517.086249359312</c:v>
                </c:pt>
                <c:pt idx="2429">
                  <c:v>1515.6311948747473</c:v>
                </c:pt>
                <c:pt idx="2430">
                  <c:v>1514.1761403901826</c:v>
                </c:pt>
                <c:pt idx="2431">
                  <c:v>1512.7210859056179</c:v>
                </c:pt>
                <c:pt idx="2432">
                  <c:v>1511.2660314210621</c:v>
                </c:pt>
                <c:pt idx="2433">
                  <c:v>1509.8109769364974</c:v>
                </c:pt>
                <c:pt idx="2434">
                  <c:v>1508.3559224519329</c:v>
                </c:pt>
                <c:pt idx="2435">
                  <c:v>1506.9008679673684</c:v>
                </c:pt>
                <c:pt idx="2436">
                  <c:v>1505.4458134828126</c:v>
                </c:pt>
                <c:pt idx="2437">
                  <c:v>1503.9907589982481</c:v>
                </c:pt>
                <c:pt idx="2438">
                  <c:v>1502.5357045136834</c:v>
                </c:pt>
                <c:pt idx="2439">
                  <c:v>1501.0806500291187</c:v>
                </c:pt>
                <c:pt idx="2440">
                  <c:v>1499.625595544554</c:v>
                </c:pt>
                <c:pt idx="2441">
                  <c:v>1498.170541059998</c:v>
                </c:pt>
                <c:pt idx="2442">
                  <c:v>1496.7154865754335</c:v>
                </c:pt>
                <c:pt idx="2443">
                  <c:v>1495.2604320908688</c:v>
                </c:pt>
                <c:pt idx="2444">
                  <c:v>1493.8053776063041</c:v>
                </c:pt>
                <c:pt idx="2445">
                  <c:v>1492.3503231217483</c:v>
                </c:pt>
                <c:pt idx="2446">
                  <c:v>1490.8952686371836</c:v>
                </c:pt>
                <c:pt idx="2447">
                  <c:v>1489.4402141526191</c:v>
                </c:pt>
                <c:pt idx="2448">
                  <c:v>1487.9851596680544</c:v>
                </c:pt>
                <c:pt idx="2449">
                  <c:v>1486.5301051834983</c:v>
                </c:pt>
                <c:pt idx="2450">
                  <c:v>1485.0750506989336</c:v>
                </c:pt>
                <c:pt idx="2451">
                  <c:v>1483.6199962143689</c:v>
                </c:pt>
                <c:pt idx="2452">
                  <c:v>1482.164941729804</c:v>
                </c:pt>
                <c:pt idx="2453">
                  <c:v>1480.7098872452393</c:v>
                </c:pt>
                <c:pt idx="2454">
                  <c:v>1479.2548327606835</c:v>
                </c:pt>
                <c:pt idx="2455">
                  <c:v>1477.7997782761188</c:v>
                </c:pt>
                <c:pt idx="2456">
                  <c:v>1476.3447237915541</c:v>
                </c:pt>
                <c:pt idx="2457">
                  <c:v>1474.8896693069894</c:v>
                </c:pt>
                <c:pt idx="2458">
                  <c:v>1473.4346148224336</c:v>
                </c:pt>
                <c:pt idx="2459">
                  <c:v>1471.9795603378686</c:v>
                </c:pt>
                <c:pt idx="2460">
                  <c:v>1470.5245058533039</c:v>
                </c:pt>
                <c:pt idx="2461">
                  <c:v>1469.0694513687392</c:v>
                </c:pt>
                <c:pt idx="2462">
                  <c:v>1467.6143968841832</c:v>
                </c:pt>
                <c:pt idx="2463">
                  <c:v>1466.1593423996185</c:v>
                </c:pt>
                <c:pt idx="2464">
                  <c:v>1464.7042879150538</c:v>
                </c:pt>
                <c:pt idx="2465">
                  <c:v>1463.2492334304893</c:v>
                </c:pt>
                <c:pt idx="2466">
                  <c:v>1461.7941789459248</c:v>
                </c:pt>
                <c:pt idx="2467">
                  <c:v>1460.3391244613688</c:v>
                </c:pt>
                <c:pt idx="2468">
                  <c:v>1458.8840699768041</c:v>
                </c:pt>
                <c:pt idx="2469">
                  <c:v>1457.4290154922394</c:v>
                </c:pt>
                <c:pt idx="2470">
                  <c:v>1455.9739610076747</c:v>
                </c:pt>
                <c:pt idx="2471">
                  <c:v>1454.5189065231186</c:v>
                </c:pt>
                <c:pt idx="2472">
                  <c:v>1453.0638520385537</c:v>
                </c:pt>
                <c:pt idx="2473">
                  <c:v>1451.6087975539892</c:v>
                </c:pt>
                <c:pt idx="2474">
                  <c:v>1450.1537430694245</c:v>
                </c:pt>
                <c:pt idx="2475">
                  <c:v>1448.6986885848685</c:v>
                </c:pt>
                <c:pt idx="2476">
                  <c:v>1447.2436341003036</c:v>
                </c:pt>
                <c:pt idx="2477">
                  <c:v>1445.7885796157391</c:v>
                </c:pt>
                <c:pt idx="2478">
                  <c:v>1444.8838664588977</c:v>
                </c:pt>
                <c:pt idx="2479">
                  <c:v>1443.9791533020564</c:v>
                </c:pt>
                <c:pt idx="2480">
                  <c:v>1443.074440145215</c:v>
                </c:pt>
                <c:pt idx="2481">
                  <c:v>1442.1697269883646</c:v>
                </c:pt>
                <c:pt idx="2482">
                  <c:v>1441.2650138315232</c:v>
                </c:pt>
                <c:pt idx="2483">
                  <c:v>1440.3603006746819</c:v>
                </c:pt>
                <c:pt idx="2484">
                  <c:v>1439.4555875178405</c:v>
                </c:pt>
                <c:pt idx="2485">
                  <c:v>1438.5508743609989</c:v>
                </c:pt>
                <c:pt idx="2486">
                  <c:v>1437.6461612041578</c:v>
                </c:pt>
                <c:pt idx="2487">
                  <c:v>1436.7414480473165</c:v>
                </c:pt>
                <c:pt idx="2488">
                  <c:v>1435.8367348904751</c:v>
                </c:pt>
                <c:pt idx="2489">
                  <c:v>1434.9320217336337</c:v>
                </c:pt>
                <c:pt idx="2490">
                  <c:v>1434.0273085767838</c:v>
                </c:pt>
                <c:pt idx="2491">
                  <c:v>1433.1225954199424</c:v>
                </c:pt>
                <c:pt idx="2492">
                  <c:v>1432.217882263101</c:v>
                </c:pt>
                <c:pt idx="2493">
                  <c:v>1431.3131691062599</c:v>
                </c:pt>
                <c:pt idx="2494">
                  <c:v>1430.4084559494183</c:v>
                </c:pt>
                <c:pt idx="2495">
                  <c:v>1429.503742792577</c:v>
                </c:pt>
                <c:pt idx="2496">
                  <c:v>1428.5990296357356</c:v>
                </c:pt>
                <c:pt idx="2497">
                  <c:v>1427.6943164788943</c:v>
                </c:pt>
                <c:pt idx="2498">
                  <c:v>1426.7896033220438</c:v>
                </c:pt>
                <c:pt idx="2499">
                  <c:v>1425.8848901652027</c:v>
                </c:pt>
                <c:pt idx="2500">
                  <c:v>1424.9801770083614</c:v>
                </c:pt>
                <c:pt idx="2501">
                  <c:v>1424.07546385152</c:v>
                </c:pt>
                <c:pt idx="2502">
                  <c:v>1423.1707506946784</c:v>
                </c:pt>
                <c:pt idx="2503">
                  <c:v>1422.2660375378371</c:v>
                </c:pt>
                <c:pt idx="2504">
                  <c:v>1421.3613243809959</c:v>
                </c:pt>
                <c:pt idx="2505">
                  <c:v>1420.4566112241546</c:v>
                </c:pt>
                <c:pt idx="2506">
                  <c:v>1419.5518980673044</c:v>
                </c:pt>
                <c:pt idx="2507">
                  <c:v>1418.647184910463</c:v>
                </c:pt>
                <c:pt idx="2508">
                  <c:v>1417.7424717536217</c:v>
                </c:pt>
                <c:pt idx="2509">
                  <c:v>1416.8377585967803</c:v>
                </c:pt>
                <c:pt idx="2510">
                  <c:v>1415.933045439939</c:v>
                </c:pt>
                <c:pt idx="2511">
                  <c:v>1415.0283322830974</c:v>
                </c:pt>
                <c:pt idx="2512">
                  <c:v>1414.123619126256</c:v>
                </c:pt>
                <c:pt idx="2513">
                  <c:v>1413.2189059694147</c:v>
                </c:pt>
                <c:pt idx="2514">
                  <c:v>1412.3141928125733</c:v>
                </c:pt>
                <c:pt idx="2515">
                  <c:v>1411.4094796557231</c:v>
                </c:pt>
                <c:pt idx="2516">
                  <c:v>1410.5047664988817</c:v>
                </c:pt>
                <c:pt idx="2517">
                  <c:v>1409.6000533420404</c:v>
                </c:pt>
                <c:pt idx="2518">
                  <c:v>1408.695340185199</c:v>
                </c:pt>
                <c:pt idx="2519">
                  <c:v>1407.7906270283574</c:v>
                </c:pt>
                <c:pt idx="2520">
                  <c:v>1406.8859138715163</c:v>
                </c:pt>
                <c:pt idx="2521">
                  <c:v>1405.981200714675</c:v>
                </c:pt>
                <c:pt idx="2522">
                  <c:v>1405.0764875578336</c:v>
                </c:pt>
                <c:pt idx="2523">
                  <c:v>1404.1717744009834</c:v>
                </c:pt>
                <c:pt idx="2524">
                  <c:v>1403.267061244142</c:v>
                </c:pt>
                <c:pt idx="2525">
                  <c:v>1402.3623480873007</c:v>
                </c:pt>
                <c:pt idx="2526">
                  <c:v>1401.4576349304593</c:v>
                </c:pt>
                <c:pt idx="2527">
                  <c:v>1400.552921773618</c:v>
                </c:pt>
                <c:pt idx="2528">
                  <c:v>1399.6482086167764</c:v>
                </c:pt>
                <c:pt idx="2529">
                  <c:v>1398.743495459935</c:v>
                </c:pt>
                <c:pt idx="2530">
                  <c:v>1397.8387823030937</c:v>
                </c:pt>
                <c:pt idx="2531">
                  <c:v>1396.9340691462435</c:v>
                </c:pt>
                <c:pt idx="2532">
                  <c:v>1396.0293559894021</c:v>
                </c:pt>
                <c:pt idx="2533">
                  <c:v>1395.1246428325608</c:v>
                </c:pt>
                <c:pt idx="2534">
                  <c:v>1394.2199296757194</c:v>
                </c:pt>
                <c:pt idx="2535">
                  <c:v>1393.3152165188781</c:v>
                </c:pt>
                <c:pt idx="2536">
                  <c:v>1392.4105033620365</c:v>
                </c:pt>
                <c:pt idx="2537">
                  <c:v>1391.5057902051951</c:v>
                </c:pt>
                <c:pt idx="2538">
                  <c:v>1390.6010770483538</c:v>
                </c:pt>
                <c:pt idx="2539">
                  <c:v>1389.6963638915124</c:v>
                </c:pt>
                <c:pt idx="2540">
                  <c:v>1388.7916507346622</c:v>
                </c:pt>
                <c:pt idx="2541">
                  <c:v>1387.8869375778208</c:v>
                </c:pt>
                <c:pt idx="2542">
                  <c:v>1386.9822244209795</c:v>
                </c:pt>
                <c:pt idx="2543">
                  <c:v>1386.0775112641384</c:v>
                </c:pt>
                <c:pt idx="2544">
                  <c:v>1385.3550708640512</c:v>
                </c:pt>
                <c:pt idx="2545">
                  <c:v>1384.6326304639642</c:v>
                </c:pt>
                <c:pt idx="2546">
                  <c:v>1383.9101900638773</c:v>
                </c:pt>
                <c:pt idx="2547">
                  <c:v>1383.187749663799</c:v>
                </c:pt>
                <c:pt idx="2548">
                  <c:v>1382.465309263712</c:v>
                </c:pt>
                <c:pt idx="2549">
                  <c:v>1381.7428688636251</c:v>
                </c:pt>
                <c:pt idx="2550">
                  <c:v>1381.0204284635379</c:v>
                </c:pt>
                <c:pt idx="2551">
                  <c:v>1380.2979880634509</c:v>
                </c:pt>
                <c:pt idx="2552">
                  <c:v>1379.5755476633637</c:v>
                </c:pt>
                <c:pt idx="2553">
                  <c:v>1378.8531072632766</c:v>
                </c:pt>
                <c:pt idx="2554">
                  <c:v>1378.1306668631894</c:v>
                </c:pt>
                <c:pt idx="2555">
                  <c:v>1377.4082264631024</c:v>
                </c:pt>
                <c:pt idx="2556">
                  <c:v>1376.6857860630241</c:v>
                </c:pt>
                <c:pt idx="2557">
                  <c:v>1375.9633456629369</c:v>
                </c:pt>
                <c:pt idx="2558">
                  <c:v>1375.24090526285</c:v>
                </c:pt>
                <c:pt idx="2559">
                  <c:v>1374.518464862763</c:v>
                </c:pt>
                <c:pt idx="2560">
                  <c:v>1373.7960244626761</c:v>
                </c:pt>
                <c:pt idx="2561">
                  <c:v>1373.0735840625891</c:v>
                </c:pt>
                <c:pt idx="2562">
                  <c:v>1372.3511436625022</c:v>
                </c:pt>
                <c:pt idx="2563">
                  <c:v>1371.628703262415</c:v>
                </c:pt>
                <c:pt idx="2564">
                  <c:v>1370.9062628623367</c:v>
                </c:pt>
                <c:pt idx="2565">
                  <c:v>1370.1838224622497</c:v>
                </c:pt>
                <c:pt idx="2566">
                  <c:v>1369.4613820621626</c:v>
                </c:pt>
                <c:pt idx="2567">
                  <c:v>1368.7389416620756</c:v>
                </c:pt>
                <c:pt idx="2568">
                  <c:v>1368.0165012619884</c:v>
                </c:pt>
                <c:pt idx="2569">
                  <c:v>1367.2940608619015</c:v>
                </c:pt>
                <c:pt idx="2570">
                  <c:v>1366.5716204618143</c:v>
                </c:pt>
                <c:pt idx="2571">
                  <c:v>1365.8491800617271</c:v>
                </c:pt>
                <c:pt idx="2572">
                  <c:v>1365.1267396616488</c:v>
                </c:pt>
                <c:pt idx="2573">
                  <c:v>1364.4042992615618</c:v>
                </c:pt>
                <c:pt idx="2574">
                  <c:v>1363.6818588614747</c:v>
                </c:pt>
                <c:pt idx="2575">
                  <c:v>1362.9594184613875</c:v>
                </c:pt>
                <c:pt idx="2576">
                  <c:v>1362.2369780613003</c:v>
                </c:pt>
                <c:pt idx="2577">
                  <c:v>1361.5145376612134</c:v>
                </c:pt>
                <c:pt idx="2578">
                  <c:v>1360.7920972611264</c:v>
                </c:pt>
                <c:pt idx="2579">
                  <c:v>1360.0696568610394</c:v>
                </c:pt>
                <c:pt idx="2580">
                  <c:v>1359.3472164609523</c:v>
                </c:pt>
                <c:pt idx="2581">
                  <c:v>1358.6247760608737</c:v>
                </c:pt>
                <c:pt idx="2582">
                  <c:v>1357.9023356607865</c:v>
                </c:pt>
                <c:pt idx="2583">
                  <c:v>1357.1798952606994</c:v>
                </c:pt>
                <c:pt idx="2584">
                  <c:v>1356.4574548606124</c:v>
                </c:pt>
                <c:pt idx="2585">
                  <c:v>1355.7350144605255</c:v>
                </c:pt>
                <c:pt idx="2586">
                  <c:v>1355.0125740604385</c:v>
                </c:pt>
                <c:pt idx="2587">
                  <c:v>1354.2901336603513</c:v>
                </c:pt>
                <c:pt idx="2588">
                  <c:v>1353.5676932602642</c:v>
                </c:pt>
                <c:pt idx="2589">
                  <c:v>1352.8452528601858</c:v>
                </c:pt>
                <c:pt idx="2590">
                  <c:v>1352.1228124600989</c:v>
                </c:pt>
                <c:pt idx="2591">
                  <c:v>1351.4003720600119</c:v>
                </c:pt>
                <c:pt idx="2592">
                  <c:v>1350.6779316599248</c:v>
                </c:pt>
                <c:pt idx="2593">
                  <c:v>1349.9554912598376</c:v>
                </c:pt>
                <c:pt idx="2594">
                  <c:v>1349.2330508597506</c:v>
                </c:pt>
                <c:pt idx="2595">
                  <c:v>1348.5106104596634</c:v>
                </c:pt>
                <c:pt idx="2596">
                  <c:v>1347.7881700595765</c:v>
                </c:pt>
                <c:pt idx="2597">
                  <c:v>1347.0657296594984</c:v>
                </c:pt>
                <c:pt idx="2598">
                  <c:v>1346.3432892594114</c:v>
                </c:pt>
                <c:pt idx="2599">
                  <c:v>1345.620848859324</c:v>
                </c:pt>
                <c:pt idx="2600">
                  <c:v>1344.8984084592369</c:v>
                </c:pt>
                <c:pt idx="2601">
                  <c:v>1344.1759680591499</c:v>
                </c:pt>
                <c:pt idx="2602">
                  <c:v>1343.453527659063</c:v>
                </c:pt>
                <c:pt idx="2603">
                  <c:v>1342.7310872589758</c:v>
                </c:pt>
                <c:pt idx="2604">
                  <c:v>1342.0086468588888</c:v>
                </c:pt>
                <c:pt idx="2605">
                  <c:v>1341.2862064588105</c:v>
                </c:pt>
                <c:pt idx="2606">
                  <c:v>1340.5637660587236</c:v>
                </c:pt>
                <c:pt idx="2607">
                  <c:v>1339.8413256586364</c:v>
                </c:pt>
                <c:pt idx="2608">
                  <c:v>1339.1188852585492</c:v>
                </c:pt>
                <c:pt idx="2609">
                  <c:v>1338.396444858462</c:v>
                </c:pt>
                <c:pt idx="2610">
                  <c:v>1338.314886328975</c:v>
                </c:pt>
                <c:pt idx="2611">
                  <c:v>1338.2333277994878</c:v>
                </c:pt>
                <c:pt idx="2612">
                  <c:v>1338.1517692700008</c:v>
                </c:pt>
                <c:pt idx="2613">
                  <c:v>1338.0702107405136</c:v>
                </c:pt>
                <c:pt idx="2614">
                  <c:v>1337.9886522110264</c:v>
                </c:pt>
                <c:pt idx="2615">
                  <c:v>1337.9070936815394</c:v>
                </c:pt>
                <c:pt idx="2616">
                  <c:v>1337.8255351520522</c:v>
                </c:pt>
                <c:pt idx="2617">
                  <c:v>1337.743976622565</c:v>
                </c:pt>
                <c:pt idx="2618">
                  <c:v>1337.6624180930778</c:v>
                </c:pt>
                <c:pt idx="2619">
                  <c:v>1337.5808595635906</c:v>
                </c:pt>
                <c:pt idx="2620">
                  <c:v>1337.4993010341034</c:v>
                </c:pt>
                <c:pt idx="2621">
                  <c:v>1337.4177425046162</c:v>
                </c:pt>
                <c:pt idx="2622">
                  <c:v>1337.3361839751292</c:v>
                </c:pt>
                <c:pt idx="2623">
                  <c:v>1337.254625445642</c:v>
                </c:pt>
                <c:pt idx="2624">
                  <c:v>1337.173066916155</c:v>
                </c:pt>
                <c:pt idx="2625">
                  <c:v>1337.0915083866678</c:v>
                </c:pt>
                <c:pt idx="2626">
                  <c:v>1337.0099498571808</c:v>
                </c:pt>
                <c:pt idx="2627">
                  <c:v>1336.9283913276936</c:v>
                </c:pt>
                <c:pt idx="2628">
                  <c:v>1336.8468327982064</c:v>
                </c:pt>
                <c:pt idx="2629">
                  <c:v>1336.7652742687194</c:v>
                </c:pt>
                <c:pt idx="2630">
                  <c:v>1336.6837157392322</c:v>
                </c:pt>
                <c:pt idx="2631">
                  <c:v>1336.6021572097452</c:v>
                </c:pt>
                <c:pt idx="2632">
                  <c:v>1336.520598680258</c:v>
                </c:pt>
                <c:pt idx="2633">
                  <c:v>1336.439040150771</c:v>
                </c:pt>
                <c:pt idx="2634">
                  <c:v>1336.3574816212838</c:v>
                </c:pt>
                <c:pt idx="2635">
                  <c:v>1336.2759230917968</c:v>
                </c:pt>
                <c:pt idx="2636">
                  <c:v>1336.1943645623096</c:v>
                </c:pt>
                <c:pt idx="2637">
                  <c:v>1336.1128060328224</c:v>
                </c:pt>
                <c:pt idx="2638">
                  <c:v>1336.0312475033352</c:v>
                </c:pt>
                <c:pt idx="2639">
                  <c:v>1335.949688973848</c:v>
                </c:pt>
                <c:pt idx="2640">
                  <c:v>1335.8681304443608</c:v>
                </c:pt>
                <c:pt idx="2641">
                  <c:v>1335.7865719148735</c:v>
                </c:pt>
                <c:pt idx="2642">
                  <c:v>1335.7050133853866</c:v>
                </c:pt>
                <c:pt idx="2643">
                  <c:v>1335.6234548558994</c:v>
                </c:pt>
                <c:pt idx="2644">
                  <c:v>1335.5418963264121</c:v>
                </c:pt>
                <c:pt idx="2645">
                  <c:v>1335.4603377969252</c:v>
                </c:pt>
                <c:pt idx="2646">
                  <c:v>1335.3787792674379</c:v>
                </c:pt>
                <c:pt idx="2647">
                  <c:v>1335.297220737951</c:v>
                </c:pt>
                <c:pt idx="2648">
                  <c:v>1335.2156622084638</c:v>
                </c:pt>
                <c:pt idx="2649">
                  <c:v>1335.1341036789768</c:v>
                </c:pt>
                <c:pt idx="2650">
                  <c:v>1335.0525451494896</c:v>
                </c:pt>
                <c:pt idx="2651">
                  <c:v>1334.9709866200023</c:v>
                </c:pt>
                <c:pt idx="2652">
                  <c:v>1334.8894280905154</c:v>
                </c:pt>
                <c:pt idx="2653">
                  <c:v>1334.8078695610282</c:v>
                </c:pt>
                <c:pt idx="2654">
                  <c:v>1334.7263110315409</c:v>
                </c:pt>
                <c:pt idx="2655">
                  <c:v>1334.6447525020537</c:v>
                </c:pt>
                <c:pt idx="2656">
                  <c:v>1334.5631939725668</c:v>
                </c:pt>
                <c:pt idx="2657">
                  <c:v>1334.4816354430795</c:v>
                </c:pt>
                <c:pt idx="2658">
                  <c:v>1334.4000769135926</c:v>
                </c:pt>
                <c:pt idx="2659">
                  <c:v>1334.3185183841053</c:v>
                </c:pt>
                <c:pt idx="2660">
                  <c:v>1334.2369598546181</c:v>
                </c:pt>
                <c:pt idx="2661">
                  <c:v>1334.1554013251312</c:v>
                </c:pt>
                <c:pt idx="2662">
                  <c:v>1334.0738427956439</c:v>
                </c:pt>
                <c:pt idx="2663">
                  <c:v>1333.992284266157</c:v>
                </c:pt>
                <c:pt idx="2664">
                  <c:v>1333.9107257366697</c:v>
                </c:pt>
                <c:pt idx="2665">
                  <c:v>1333.8291672071828</c:v>
                </c:pt>
                <c:pt idx="2666">
                  <c:v>1333.7476086776956</c:v>
                </c:pt>
                <c:pt idx="2667">
                  <c:v>1333.6660501482083</c:v>
                </c:pt>
                <c:pt idx="2668">
                  <c:v>1333.5844916187214</c:v>
                </c:pt>
                <c:pt idx="2669">
                  <c:v>1333.5029330892341</c:v>
                </c:pt>
                <c:pt idx="2670">
                  <c:v>1333.4213745597472</c:v>
                </c:pt>
                <c:pt idx="2671">
                  <c:v>1333.33981603026</c:v>
                </c:pt>
                <c:pt idx="2672">
                  <c:v>1333.258257500773</c:v>
                </c:pt>
                <c:pt idx="2673">
                  <c:v>1333.1766989712858</c:v>
                </c:pt>
                <c:pt idx="2674">
                  <c:v>1333.4084666102133</c:v>
                </c:pt>
                <c:pt idx="2675">
                  <c:v>1333.6402342491317</c:v>
                </c:pt>
                <c:pt idx="2676">
                  <c:v>1333.872001888059</c:v>
                </c:pt>
                <c:pt idx="2677">
                  <c:v>1334.1037695269779</c:v>
                </c:pt>
                <c:pt idx="2678">
                  <c:v>1334.3355371659052</c:v>
                </c:pt>
                <c:pt idx="2679">
                  <c:v>1334.5673048048241</c:v>
                </c:pt>
                <c:pt idx="2680">
                  <c:v>1334.7990724437516</c:v>
                </c:pt>
                <c:pt idx="2681">
                  <c:v>1335.03084008267</c:v>
                </c:pt>
                <c:pt idx="2682">
                  <c:v>1335.2626077215975</c:v>
                </c:pt>
                <c:pt idx="2683">
                  <c:v>1335.494375360516</c:v>
                </c:pt>
                <c:pt idx="2684">
                  <c:v>1335.7261429994435</c:v>
                </c:pt>
                <c:pt idx="2685">
                  <c:v>1335.9579106383621</c:v>
                </c:pt>
                <c:pt idx="2686">
                  <c:v>1336.1896782772892</c:v>
                </c:pt>
                <c:pt idx="2687">
                  <c:v>1336.4214459162165</c:v>
                </c:pt>
                <c:pt idx="2688">
                  <c:v>1336.6532135551352</c:v>
                </c:pt>
                <c:pt idx="2689">
                  <c:v>1336.8849811940627</c:v>
                </c:pt>
                <c:pt idx="2690">
                  <c:v>1337.1167488329813</c:v>
                </c:pt>
                <c:pt idx="2691">
                  <c:v>1337.3485164719089</c:v>
                </c:pt>
                <c:pt idx="2692">
                  <c:v>1337.5802841108275</c:v>
                </c:pt>
                <c:pt idx="2693">
                  <c:v>1337.812051749755</c:v>
                </c:pt>
                <c:pt idx="2694">
                  <c:v>1338.0438193886739</c:v>
                </c:pt>
                <c:pt idx="2695">
                  <c:v>1338.2755870276012</c:v>
                </c:pt>
                <c:pt idx="2696">
                  <c:v>1338.5073546665199</c:v>
                </c:pt>
                <c:pt idx="2697">
                  <c:v>1338.7391223054474</c:v>
                </c:pt>
                <c:pt idx="2698">
                  <c:v>1338.970889944366</c:v>
                </c:pt>
                <c:pt idx="2699">
                  <c:v>1339.2026575832936</c:v>
                </c:pt>
                <c:pt idx="2700">
                  <c:v>1339.4344252222211</c:v>
                </c:pt>
                <c:pt idx="2701">
                  <c:v>1339.6661928611397</c:v>
                </c:pt>
                <c:pt idx="2702">
                  <c:v>1339.8979605000673</c:v>
                </c:pt>
                <c:pt idx="2703">
                  <c:v>1340.1297281389861</c:v>
                </c:pt>
                <c:pt idx="2704">
                  <c:v>1340.3614957779134</c:v>
                </c:pt>
                <c:pt idx="2705">
                  <c:v>1340.5932634168321</c:v>
                </c:pt>
                <c:pt idx="2706">
                  <c:v>1340.8250310557596</c:v>
                </c:pt>
                <c:pt idx="2707">
                  <c:v>1341.056798694678</c:v>
                </c:pt>
                <c:pt idx="2708">
                  <c:v>1341.2885663336056</c:v>
                </c:pt>
                <c:pt idx="2709">
                  <c:v>1341.520333972524</c:v>
                </c:pt>
                <c:pt idx="2710">
                  <c:v>1341.7521016114513</c:v>
                </c:pt>
                <c:pt idx="2711">
                  <c:v>1341.9838692503699</c:v>
                </c:pt>
                <c:pt idx="2712">
                  <c:v>1342.2156368892972</c:v>
                </c:pt>
                <c:pt idx="2713">
                  <c:v>1342.4474045282248</c:v>
                </c:pt>
                <c:pt idx="2714">
                  <c:v>1342.6791721671434</c:v>
                </c:pt>
                <c:pt idx="2715">
                  <c:v>1342.9109398060707</c:v>
                </c:pt>
                <c:pt idx="2716">
                  <c:v>1343.1427074449894</c:v>
                </c:pt>
                <c:pt idx="2717">
                  <c:v>1343.3744750839169</c:v>
                </c:pt>
                <c:pt idx="2718">
                  <c:v>1343.6062427228355</c:v>
                </c:pt>
                <c:pt idx="2719">
                  <c:v>1343.8380103617631</c:v>
                </c:pt>
                <c:pt idx="2720">
                  <c:v>1344.0697780006819</c:v>
                </c:pt>
                <c:pt idx="2721">
                  <c:v>1344.3015456396092</c:v>
                </c:pt>
                <c:pt idx="2722">
                  <c:v>1344.5333132785281</c:v>
                </c:pt>
                <c:pt idx="2723">
                  <c:v>1344.7650809174556</c:v>
                </c:pt>
                <c:pt idx="2724">
                  <c:v>1344.9968485563741</c:v>
                </c:pt>
                <c:pt idx="2725">
                  <c:v>1345.2286161953014</c:v>
                </c:pt>
                <c:pt idx="2726">
                  <c:v>1345.4603838342289</c:v>
                </c:pt>
                <c:pt idx="2727">
                  <c:v>1345.6921514731475</c:v>
                </c:pt>
                <c:pt idx="2728">
                  <c:v>1345.9239191120751</c:v>
                </c:pt>
                <c:pt idx="2729">
                  <c:v>1346.1556867509939</c:v>
                </c:pt>
                <c:pt idx="2730">
                  <c:v>1346.3874543899212</c:v>
                </c:pt>
                <c:pt idx="2731">
                  <c:v>1346.6192220288401</c:v>
                </c:pt>
                <c:pt idx="2732">
                  <c:v>1346.8509896677674</c:v>
                </c:pt>
                <c:pt idx="2733">
                  <c:v>1347.0827573066861</c:v>
                </c:pt>
                <c:pt idx="2734">
                  <c:v>1347.3145249456136</c:v>
                </c:pt>
                <c:pt idx="2735">
                  <c:v>1347.5462925845322</c:v>
                </c:pt>
                <c:pt idx="2736">
                  <c:v>1347.7780602234595</c:v>
                </c:pt>
                <c:pt idx="2737">
                  <c:v>1348.0098278623782</c:v>
                </c:pt>
                <c:pt idx="2738">
                  <c:v>1348.2415955013055</c:v>
                </c:pt>
                <c:pt idx="2739">
                  <c:v>1348.6991805282744</c:v>
                </c:pt>
                <c:pt idx="2740">
                  <c:v>1349.1567655552428</c:v>
                </c:pt>
                <c:pt idx="2741">
                  <c:v>1349.6143505822029</c:v>
                </c:pt>
                <c:pt idx="2742">
                  <c:v>1350.0719356091715</c:v>
                </c:pt>
                <c:pt idx="2743">
                  <c:v>1350.5295206361402</c:v>
                </c:pt>
                <c:pt idx="2744">
                  <c:v>1350.9871056631087</c:v>
                </c:pt>
                <c:pt idx="2745">
                  <c:v>1351.4446906900776</c:v>
                </c:pt>
                <c:pt idx="2746">
                  <c:v>1351.9022757170376</c:v>
                </c:pt>
                <c:pt idx="2747">
                  <c:v>1352.359860744006</c:v>
                </c:pt>
                <c:pt idx="2748">
                  <c:v>1352.8174457709747</c:v>
                </c:pt>
                <c:pt idx="2749">
                  <c:v>1353.2750307979431</c:v>
                </c:pt>
                <c:pt idx="2750">
                  <c:v>1353.7326158249032</c:v>
                </c:pt>
                <c:pt idx="2751">
                  <c:v>1354.1902008518719</c:v>
                </c:pt>
                <c:pt idx="2752">
                  <c:v>1354.6477858788408</c:v>
                </c:pt>
                <c:pt idx="2753">
                  <c:v>1355.1053709058094</c:v>
                </c:pt>
                <c:pt idx="2754">
                  <c:v>1355.5629559327781</c:v>
                </c:pt>
                <c:pt idx="2755">
                  <c:v>1356.0205409597381</c:v>
                </c:pt>
                <c:pt idx="2756">
                  <c:v>1356.4781259867068</c:v>
                </c:pt>
                <c:pt idx="2757">
                  <c:v>1356.9357110136755</c:v>
                </c:pt>
                <c:pt idx="2758">
                  <c:v>1357.3932960406439</c:v>
                </c:pt>
                <c:pt idx="2759">
                  <c:v>1357.8508810676128</c:v>
                </c:pt>
                <c:pt idx="2760">
                  <c:v>1358.3084660945729</c:v>
                </c:pt>
                <c:pt idx="2761">
                  <c:v>1358.7660511215413</c:v>
                </c:pt>
                <c:pt idx="2762">
                  <c:v>1359.22363614851</c:v>
                </c:pt>
                <c:pt idx="2763">
                  <c:v>1359.6812211754784</c:v>
                </c:pt>
                <c:pt idx="2764">
                  <c:v>1360.1388062024382</c:v>
                </c:pt>
                <c:pt idx="2765">
                  <c:v>1360.5963912294069</c:v>
                </c:pt>
                <c:pt idx="2766">
                  <c:v>1361.0539762563758</c:v>
                </c:pt>
                <c:pt idx="2767">
                  <c:v>1361.5115612833442</c:v>
                </c:pt>
                <c:pt idx="2768">
                  <c:v>1361.9691463103129</c:v>
                </c:pt>
                <c:pt idx="2769">
                  <c:v>1362.4267313372727</c:v>
                </c:pt>
                <c:pt idx="2770">
                  <c:v>1362.8843163642412</c:v>
                </c:pt>
                <c:pt idx="2771">
                  <c:v>1363.3419013912096</c:v>
                </c:pt>
                <c:pt idx="2772">
                  <c:v>1363.7994864181785</c:v>
                </c:pt>
                <c:pt idx="2773">
                  <c:v>1364.2570714451472</c:v>
                </c:pt>
                <c:pt idx="2774">
                  <c:v>1364.714656472107</c:v>
                </c:pt>
                <c:pt idx="2775">
                  <c:v>1365.1722414990757</c:v>
                </c:pt>
                <c:pt idx="2776">
                  <c:v>1365.6298265260441</c:v>
                </c:pt>
                <c:pt idx="2777">
                  <c:v>1366.0874115530125</c:v>
                </c:pt>
                <c:pt idx="2778">
                  <c:v>1366.5449965799814</c:v>
                </c:pt>
                <c:pt idx="2779">
                  <c:v>1367.0025816069412</c:v>
                </c:pt>
                <c:pt idx="2780">
                  <c:v>1367.4601666339097</c:v>
                </c:pt>
                <c:pt idx="2781">
                  <c:v>1367.9177516608784</c:v>
                </c:pt>
                <c:pt idx="2782">
                  <c:v>1368.375336687847</c:v>
                </c:pt>
                <c:pt idx="2783">
                  <c:v>1368.8329217148071</c:v>
                </c:pt>
                <c:pt idx="2784">
                  <c:v>1369.2905067417755</c:v>
                </c:pt>
                <c:pt idx="2785">
                  <c:v>1369.7480917687444</c:v>
                </c:pt>
                <c:pt idx="2786">
                  <c:v>1370.2056767957131</c:v>
                </c:pt>
                <c:pt idx="2787">
                  <c:v>1370.6632618226815</c:v>
                </c:pt>
                <c:pt idx="2788">
                  <c:v>1371.1208468496416</c:v>
                </c:pt>
                <c:pt idx="2789">
                  <c:v>1371.5784318766102</c:v>
                </c:pt>
                <c:pt idx="2790">
                  <c:v>1372.0360169035789</c:v>
                </c:pt>
                <c:pt idx="2791">
                  <c:v>1372.4936019305478</c:v>
                </c:pt>
                <c:pt idx="2792">
                  <c:v>1372.9511869575165</c:v>
                </c:pt>
                <c:pt idx="2793">
                  <c:v>1373.4087719844763</c:v>
                </c:pt>
                <c:pt idx="2794">
                  <c:v>1373.866357011445</c:v>
                </c:pt>
                <c:pt idx="2795">
                  <c:v>1374.3239420384134</c:v>
                </c:pt>
                <c:pt idx="2796">
                  <c:v>1374.7815270653819</c:v>
                </c:pt>
                <c:pt idx="2797">
                  <c:v>1375.2391120923419</c:v>
                </c:pt>
                <c:pt idx="2798">
                  <c:v>1375.6966971193108</c:v>
                </c:pt>
                <c:pt idx="2799">
                  <c:v>1376.1542821462795</c:v>
                </c:pt>
                <c:pt idx="2800">
                  <c:v>1376.6118671732481</c:v>
                </c:pt>
                <c:pt idx="2801">
                  <c:v>1377.0694522002168</c:v>
                </c:pt>
                <c:pt idx="2802">
                  <c:v>1377.5270372271766</c:v>
                </c:pt>
                <c:pt idx="2803">
                  <c:v>1377.9846222541453</c:v>
                </c:pt>
                <c:pt idx="2804">
                  <c:v>1378.4422072811137</c:v>
                </c:pt>
                <c:pt idx="2805">
                  <c:v>1379.0311780444065</c:v>
                </c:pt>
                <c:pt idx="2806">
                  <c:v>1379.6201488076899</c:v>
                </c:pt>
                <c:pt idx="2807">
                  <c:v>1380.2091195709825</c:v>
                </c:pt>
                <c:pt idx="2808">
                  <c:v>1380.7980903342661</c:v>
                </c:pt>
                <c:pt idx="2809">
                  <c:v>1381.3870610975589</c:v>
                </c:pt>
                <c:pt idx="2810">
                  <c:v>1381.9760318608426</c:v>
                </c:pt>
                <c:pt idx="2811">
                  <c:v>1382.5650026241349</c:v>
                </c:pt>
                <c:pt idx="2812">
                  <c:v>1383.1539733874188</c:v>
                </c:pt>
                <c:pt idx="2813">
                  <c:v>1383.7429441507111</c:v>
                </c:pt>
                <c:pt idx="2814">
                  <c:v>1384.3319149139948</c:v>
                </c:pt>
                <c:pt idx="2815">
                  <c:v>1384.9208856772873</c:v>
                </c:pt>
                <c:pt idx="2816">
                  <c:v>1385.5098564405798</c:v>
                </c:pt>
                <c:pt idx="2817">
                  <c:v>1386.0988272038635</c:v>
                </c:pt>
                <c:pt idx="2818">
                  <c:v>1386.6877979671558</c:v>
                </c:pt>
                <c:pt idx="2819">
                  <c:v>1387.2767687304395</c:v>
                </c:pt>
                <c:pt idx="2820">
                  <c:v>1387.8657394937318</c:v>
                </c:pt>
                <c:pt idx="2821">
                  <c:v>1388.4547102570154</c:v>
                </c:pt>
                <c:pt idx="2822">
                  <c:v>1389.043681020308</c:v>
                </c:pt>
                <c:pt idx="2823">
                  <c:v>1389.6326517835917</c:v>
                </c:pt>
                <c:pt idx="2824">
                  <c:v>1390.221622546884</c:v>
                </c:pt>
                <c:pt idx="2825">
                  <c:v>1390.8105933101679</c:v>
                </c:pt>
                <c:pt idx="2826">
                  <c:v>1391.3995640734602</c:v>
                </c:pt>
                <c:pt idx="2827">
                  <c:v>1391.9885348367525</c:v>
                </c:pt>
                <c:pt idx="2828">
                  <c:v>1392.5775056000361</c:v>
                </c:pt>
                <c:pt idx="2829">
                  <c:v>1393.1664763633285</c:v>
                </c:pt>
                <c:pt idx="2830">
                  <c:v>1393.7554471266121</c:v>
                </c:pt>
                <c:pt idx="2831">
                  <c:v>1394.3444178899044</c:v>
                </c:pt>
                <c:pt idx="2832">
                  <c:v>1394.9333886531881</c:v>
                </c:pt>
                <c:pt idx="2833">
                  <c:v>1395.5223594164806</c:v>
                </c:pt>
                <c:pt idx="2834">
                  <c:v>1396.1113301797645</c:v>
                </c:pt>
                <c:pt idx="2835">
                  <c:v>1396.7003009430571</c:v>
                </c:pt>
                <c:pt idx="2836">
                  <c:v>1397.289271706341</c:v>
                </c:pt>
                <c:pt idx="2837">
                  <c:v>1397.8782424696335</c:v>
                </c:pt>
                <c:pt idx="2838">
                  <c:v>1398.467213232926</c:v>
                </c:pt>
                <c:pt idx="2839">
                  <c:v>1399.0561839962099</c:v>
                </c:pt>
                <c:pt idx="2840">
                  <c:v>1399.6451547595025</c:v>
                </c:pt>
                <c:pt idx="2841">
                  <c:v>1400.2341255227861</c:v>
                </c:pt>
                <c:pt idx="2842">
                  <c:v>1400.8230962860785</c:v>
                </c:pt>
                <c:pt idx="2843">
                  <c:v>1401.4120670493621</c:v>
                </c:pt>
                <c:pt idx="2844">
                  <c:v>1402.0010378126544</c:v>
                </c:pt>
                <c:pt idx="2845">
                  <c:v>1402.5900085759381</c:v>
                </c:pt>
                <c:pt idx="2846">
                  <c:v>1403.1789793392306</c:v>
                </c:pt>
                <c:pt idx="2847">
                  <c:v>1403.7679501025143</c:v>
                </c:pt>
                <c:pt idx="2848">
                  <c:v>1404.3569208658066</c:v>
                </c:pt>
                <c:pt idx="2849">
                  <c:v>1404.9458916290992</c:v>
                </c:pt>
                <c:pt idx="2850">
                  <c:v>1405.5348623923828</c:v>
                </c:pt>
                <c:pt idx="2851">
                  <c:v>1406.1238331556751</c:v>
                </c:pt>
                <c:pt idx="2852">
                  <c:v>1406.712803918959</c:v>
                </c:pt>
                <c:pt idx="2853">
                  <c:v>1407.3017746822513</c:v>
                </c:pt>
                <c:pt idx="2854">
                  <c:v>1407.8907454455352</c:v>
                </c:pt>
                <c:pt idx="2855">
                  <c:v>1408.4797162088275</c:v>
                </c:pt>
                <c:pt idx="2856">
                  <c:v>1409.0686869721114</c:v>
                </c:pt>
                <c:pt idx="2857">
                  <c:v>1409.657657735404</c:v>
                </c:pt>
                <c:pt idx="2858">
                  <c:v>1410.2466284986876</c:v>
                </c:pt>
                <c:pt idx="2859">
                  <c:v>1410.8355992619802</c:v>
                </c:pt>
                <c:pt idx="2860">
                  <c:v>1411.4245700252725</c:v>
                </c:pt>
                <c:pt idx="2861">
                  <c:v>1412.0135407885564</c:v>
                </c:pt>
                <c:pt idx="2862">
                  <c:v>1412.6025115518489</c:v>
                </c:pt>
                <c:pt idx="2863">
                  <c:v>1413.1914823151328</c:v>
                </c:pt>
                <c:pt idx="2864">
                  <c:v>1413.7804530784251</c:v>
                </c:pt>
                <c:pt idx="2865">
                  <c:v>1414.3694238417088</c:v>
                </c:pt>
                <c:pt idx="2866">
                  <c:v>1414.9583946050016</c:v>
                </c:pt>
                <c:pt idx="2867">
                  <c:v>1415.547365368285</c:v>
                </c:pt>
                <c:pt idx="2868">
                  <c:v>1416.1363361315775</c:v>
                </c:pt>
                <c:pt idx="2869">
                  <c:v>1416.7253068948608</c:v>
                </c:pt>
                <c:pt idx="2870">
                  <c:v>1417.3142776581535</c:v>
                </c:pt>
                <c:pt idx="2871">
                  <c:v>1417.7948357748996</c:v>
                </c:pt>
                <c:pt idx="2872">
                  <c:v>1418.275393891646</c:v>
                </c:pt>
                <c:pt idx="2873">
                  <c:v>1418.7559520083923</c:v>
                </c:pt>
                <c:pt idx="2874">
                  <c:v>1419.2365101251387</c:v>
                </c:pt>
                <c:pt idx="2875">
                  <c:v>1419.7170682418853</c:v>
                </c:pt>
                <c:pt idx="2876">
                  <c:v>1420.1976263586312</c:v>
                </c:pt>
                <c:pt idx="2877">
                  <c:v>1420.6781844753777</c:v>
                </c:pt>
                <c:pt idx="2878">
                  <c:v>1421.1587425921243</c:v>
                </c:pt>
                <c:pt idx="2879">
                  <c:v>1421.6393007088707</c:v>
                </c:pt>
                <c:pt idx="2880">
                  <c:v>1422.1198588256168</c:v>
                </c:pt>
                <c:pt idx="2881">
                  <c:v>1422.6004169423632</c:v>
                </c:pt>
                <c:pt idx="2882">
                  <c:v>1423.0809750591097</c:v>
                </c:pt>
                <c:pt idx="2883">
                  <c:v>1423.5615331758563</c:v>
                </c:pt>
                <c:pt idx="2884">
                  <c:v>1424.0420912926027</c:v>
                </c:pt>
                <c:pt idx="2885">
                  <c:v>1424.5226494093488</c:v>
                </c:pt>
                <c:pt idx="2886">
                  <c:v>1425.0032075260951</c:v>
                </c:pt>
                <c:pt idx="2887">
                  <c:v>1425.4837656428415</c:v>
                </c:pt>
                <c:pt idx="2888">
                  <c:v>1425.9643237595878</c:v>
                </c:pt>
                <c:pt idx="2889">
                  <c:v>1426.4448818763342</c:v>
                </c:pt>
                <c:pt idx="2890">
                  <c:v>1426.9254399930803</c:v>
                </c:pt>
                <c:pt idx="2891">
                  <c:v>1427.4059981098267</c:v>
                </c:pt>
                <c:pt idx="2892">
                  <c:v>1427.886556226573</c:v>
                </c:pt>
                <c:pt idx="2893">
                  <c:v>1428.3671143433194</c:v>
                </c:pt>
                <c:pt idx="2894">
                  <c:v>1428.8476724600657</c:v>
                </c:pt>
                <c:pt idx="2895">
                  <c:v>1429.3282305768118</c:v>
                </c:pt>
                <c:pt idx="2896">
                  <c:v>1429.8087886935582</c:v>
                </c:pt>
                <c:pt idx="2897">
                  <c:v>1430.2893468103046</c:v>
                </c:pt>
                <c:pt idx="2898">
                  <c:v>1430.7699049270509</c:v>
                </c:pt>
                <c:pt idx="2899">
                  <c:v>1431.2504630437973</c:v>
                </c:pt>
                <c:pt idx="2900">
                  <c:v>1431.7310211605434</c:v>
                </c:pt>
                <c:pt idx="2901">
                  <c:v>1432.2115792772897</c:v>
                </c:pt>
                <c:pt idx="2902">
                  <c:v>1432.6921373940361</c:v>
                </c:pt>
                <c:pt idx="2903">
                  <c:v>1433.1726955107824</c:v>
                </c:pt>
                <c:pt idx="2904">
                  <c:v>1433.653253627529</c:v>
                </c:pt>
                <c:pt idx="2905">
                  <c:v>1434.1338117442754</c:v>
                </c:pt>
                <c:pt idx="2906">
                  <c:v>1434.6143698610217</c:v>
                </c:pt>
                <c:pt idx="2907">
                  <c:v>1435.0949279777681</c:v>
                </c:pt>
                <c:pt idx="2908">
                  <c:v>1435.5754860945144</c:v>
                </c:pt>
                <c:pt idx="2909">
                  <c:v>1436.0560442112608</c:v>
                </c:pt>
                <c:pt idx="2910">
                  <c:v>1436.5366023280073</c:v>
                </c:pt>
                <c:pt idx="2911">
                  <c:v>1437.0171604447537</c:v>
                </c:pt>
                <c:pt idx="2912">
                  <c:v>1437.4977185615001</c:v>
                </c:pt>
                <c:pt idx="2913">
                  <c:v>1437.9782766782466</c:v>
                </c:pt>
                <c:pt idx="2914">
                  <c:v>1438.4588347949928</c:v>
                </c:pt>
                <c:pt idx="2915">
                  <c:v>1438.9393929117391</c:v>
                </c:pt>
                <c:pt idx="2916">
                  <c:v>1439.4199510284857</c:v>
                </c:pt>
                <c:pt idx="2917">
                  <c:v>1439.900509145232</c:v>
                </c:pt>
                <c:pt idx="2918">
                  <c:v>1440.3810672619784</c:v>
                </c:pt>
                <c:pt idx="2919">
                  <c:v>1440.8616253787245</c:v>
                </c:pt>
                <c:pt idx="2920">
                  <c:v>1441.3421834954709</c:v>
                </c:pt>
                <c:pt idx="2921">
                  <c:v>1441.8227416122172</c:v>
                </c:pt>
                <c:pt idx="2922">
                  <c:v>1442.3032997289638</c:v>
                </c:pt>
                <c:pt idx="2923">
                  <c:v>1442.7838578457101</c:v>
                </c:pt>
                <c:pt idx="2924">
                  <c:v>1443.2644159624563</c:v>
                </c:pt>
                <c:pt idx="2925">
                  <c:v>1443.7449740792026</c:v>
                </c:pt>
                <c:pt idx="2926">
                  <c:v>1444.225532195949</c:v>
                </c:pt>
                <c:pt idx="2927">
                  <c:v>1444.7060903126953</c:v>
                </c:pt>
                <c:pt idx="2928">
                  <c:v>1445.1866484294417</c:v>
                </c:pt>
                <c:pt idx="2929">
                  <c:v>1445.6672065461878</c:v>
                </c:pt>
                <c:pt idx="2930">
                  <c:v>1446.1477646629342</c:v>
                </c:pt>
                <c:pt idx="2931">
                  <c:v>1446.6283227796805</c:v>
                </c:pt>
                <c:pt idx="2932">
                  <c:v>1447.1088808964269</c:v>
                </c:pt>
                <c:pt idx="2933">
                  <c:v>1447.5894390131732</c:v>
                </c:pt>
                <c:pt idx="2934">
                  <c:v>1448.0699971299196</c:v>
                </c:pt>
                <c:pt idx="2935">
                  <c:v>1448.6848699347979</c:v>
                </c:pt>
                <c:pt idx="2936">
                  <c:v>1449.2997427396765</c:v>
                </c:pt>
                <c:pt idx="2937">
                  <c:v>1449.9146155445551</c:v>
                </c:pt>
                <c:pt idx="2938">
                  <c:v>1450.5294883494334</c:v>
                </c:pt>
                <c:pt idx="2939">
                  <c:v>1451.1443611543118</c:v>
                </c:pt>
                <c:pt idx="2940">
                  <c:v>1451.7592339591902</c:v>
                </c:pt>
                <c:pt idx="2941">
                  <c:v>1452.3741067640774</c:v>
                </c:pt>
                <c:pt idx="2942">
                  <c:v>1452.9889795689558</c:v>
                </c:pt>
                <c:pt idx="2943">
                  <c:v>1453.6038523738343</c:v>
                </c:pt>
                <c:pt idx="2944">
                  <c:v>1454.2187251787127</c:v>
                </c:pt>
                <c:pt idx="2945">
                  <c:v>1454.8335979835913</c:v>
                </c:pt>
                <c:pt idx="2946">
                  <c:v>1455.4484707884699</c:v>
                </c:pt>
                <c:pt idx="2947">
                  <c:v>1456.0633435933482</c:v>
                </c:pt>
                <c:pt idx="2948">
                  <c:v>1456.6782163982266</c:v>
                </c:pt>
                <c:pt idx="2949">
                  <c:v>1457.293089203105</c:v>
                </c:pt>
                <c:pt idx="2950">
                  <c:v>1457.9079620079833</c:v>
                </c:pt>
                <c:pt idx="2951">
                  <c:v>1458.5228348128619</c:v>
                </c:pt>
                <c:pt idx="2952">
                  <c:v>1459.1377076177405</c:v>
                </c:pt>
                <c:pt idx="2953">
                  <c:v>1459.7525804226191</c:v>
                </c:pt>
                <c:pt idx="2954">
                  <c:v>1460.3674532275063</c:v>
                </c:pt>
                <c:pt idx="2955">
                  <c:v>1460.9823260323849</c:v>
                </c:pt>
                <c:pt idx="2956">
                  <c:v>1461.5971988372635</c:v>
                </c:pt>
                <c:pt idx="2957">
                  <c:v>1462.2120716421421</c:v>
                </c:pt>
                <c:pt idx="2958">
                  <c:v>1462.8269444470204</c:v>
                </c:pt>
                <c:pt idx="2959">
                  <c:v>1463.441817251899</c:v>
                </c:pt>
                <c:pt idx="2960">
                  <c:v>1464.0566900567776</c:v>
                </c:pt>
                <c:pt idx="2961">
                  <c:v>1464.6715628616562</c:v>
                </c:pt>
                <c:pt idx="2962">
                  <c:v>1465.2864356665345</c:v>
                </c:pt>
                <c:pt idx="2963">
                  <c:v>1465.9013084714129</c:v>
                </c:pt>
                <c:pt idx="2964">
                  <c:v>1466.5161812762915</c:v>
                </c:pt>
                <c:pt idx="2965">
                  <c:v>1467.1310540811701</c:v>
                </c:pt>
                <c:pt idx="2966">
                  <c:v>1467.7459268860489</c:v>
                </c:pt>
                <c:pt idx="2967">
                  <c:v>1468.3607996909361</c:v>
                </c:pt>
                <c:pt idx="2968">
                  <c:v>1468.9756724958145</c:v>
                </c:pt>
                <c:pt idx="2969">
                  <c:v>1469.5905453006931</c:v>
                </c:pt>
                <c:pt idx="2970">
                  <c:v>1470.2054181055714</c:v>
                </c:pt>
                <c:pt idx="2971">
                  <c:v>1470.82029091045</c:v>
                </c:pt>
                <c:pt idx="2972">
                  <c:v>1471.4351637153286</c:v>
                </c:pt>
                <c:pt idx="2973">
                  <c:v>1472.050036520207</c:v>
                </c:pt>
                <c:pt idx="2974">
                  <c:v>1472.6649093250855</c:v>
                </c:pt>
                <c:pt idx="2975">
                  <c:v>1473.2797821299641</c:v>
                </c:pt>
                <c:pt idx="2976">
                  <c:v>1473.8946549348427</c:v>
                </c:pt>
                <c:pt idx="2977">
                  <c:v>1474.5095277397211</c:v>
                </c:pt>
                <c:pt idx="2978">
                  <c:v>1475.1244005445994</c:v>
                </c:pt>
                <c:pt idx="2979">
                  <c:v>1475.739273349478</c:v>
                </c:pt>
                <c:pt idx="2980">
                  <c:v>1476.3541461543653</c:v>
                </c:pt>
                <c:pt idx="2981">
                  <c:v>1476.9690189592436</c:v>
                </c:pt>
                <c:pt idx="2982">
                  <c:v>1477.583891764122</c:v>
                </c:pt>
                <c:pt idx="2983">
                  <c:v>1478.1987645690006</c:v>
                </c:pt>
                <c:pt idx="2984">
                  <c:v>1478.8136373738794</c:v>
                </c:pt>
                <c:pt idx="2985">
                  <c:v>1479.4285101787577</c:v>
                </c:pt>
                <c:pt idx="2986">
                  <c:v>1480.0433829836363</c:v>
                </c:pt>
                <c:pt idx="2987">
                  <c:v>1480.6582557885147</c:v>
                </c:pt>
                <c:pt idx="2988">
                  <c:v>1481.273128593393</c:v>
                </c:pt>
                <c:pt idx="2989">
                  <c:v>1481.8880013982716</c:v>
                </c:pt>
                <c:pt idx="2990">
                  <c:v>1482.50287420315</c:v>
                </c:pt>
                <c:pt idx="2991">
                  <c:v>1483.1177470080283</c:v>
                </c:pt>
                <c:pt idx="2992">
                  <c:v>1483.7326198129069</c:v>
                </c:pt>
                <c:pt idx="2993">
                  <c:v>1484.3474926177944</c:v>
                </c:pt>
                <c:pt idx="2994">
                  <c:v>1484.962365422673</c:v>
                </c:pt>
                <c:pt idx="2995">
                  <c:v>1485.5772382275513</c:v>
                </c:pt>
                <c:pt idx="2996">
                  <c:v>1486.1921110324299</c:v>
                </c:pt>
                <c:pt idx="2997">
                  <c:v>1486.8069838373083</c:v>
                </c:pt>
                <c:pt idx="2998">
                  <c:v>1487.4218566421866</c:v>
                </c:pt>
                <c:pt idx="2999">
                  <c:v>1488.036729447065</c:v>
                </c:pt>
                <c:pt idx="3000">
                  <c:v>1488.5304870862196</c:v>
                </c:pt>
                <c:pt idx="3001">
                  <c:v>1489.0242447253738</c:v>
                </c:pt>
                <c:pt idx="3002">
                  <c:v>1489.5180023645285</c:v>
                </c:pt>
                <c:pt idx="3003">
                  <c:v>1490.0117600036829</c:v>
                </c:pt>
                <c:pt idx="3004">
                  <c:v>1490.5055176428375</c:v>
                </c:pt>
                <c:pt idx="3005">
                  <c:v>1490.999275281983</c:v>
                </c:pt>
                <c:pt idx="3006">
                  <c:v>1491.4930329211375</c:v>
                </c:pt>
                <c:pt idx="3007">
                  <c:v>1491.9867905602923</c:v>
                </c:pt>
                <c:pt idx="3008">
                  <c:v>1492.4805481994467</c:v>
                </c:pt>
                <c:pt idx="3009">
                  <c:v>1492.9743058386014</c:v>
                </c:pt>
                <c:pt idx="3010">
                  <c:v>1493.4680634777558</c:v>
                </c:pt>
                <c:pt idx="3011">
                  <c:v>1493.9618211169104</c:v>
                </c:pt>
                <c:pt idx="3012">
                  <c:v>1494.4555787560648</c:v>
                </c:pt>
                <c:pt idx="3013">
                  <c:v>1494.9493363952195</c:v>
                </c:pt>
                <c:pt idx="3014">
                  <c:v>1495.4430940343736</c:v>
                </c:pt>
                <c:pt idx="3015">
                  <c:v>1495.9368516735283</c:v>
                </c:pt>
                <c:pt idx="3016">
                  <c:v>1496.4306093126738</c:v>
                </c:pt>
                <c:pt idx="3017">
                  <c:v>1496.9243669518285</c:v>
                </c:pt>
                <c:pt idx="3018">
                  <c:v>1497.4181245909829</c:v>
                </c:pt>
                <c:pt idx="3019">
                  <c:v>1497.9118822301375</c:v>
                </c:pt>
                <c:pt idx="3020">
                  <c:v>1498.4056398692917</c:v>
                </c:pt>
                <c:pt idx="3021">
                  <c:v>1498.8993975084463</c:v>
                </c:pt>
                <c:pt idx="3022">
                  <c:v>1499.3931551476007</c:v>
                </c:pt>
                <c:pt idx="3023">
                  <c:v>1499.8869127867551</c:v>
                </c:pt>
                <c:pt idx="3024">
                  <c:v>1500.3806704259096</c:v>
                </c:pt>
                <c:pt idx="3025">
                  <c:v>1500.8744280650644</c:v>
                </c:pt>
                <c:pt idx="3026">
                  <c:v>1501.3681857042186</c:v>
                </c:pt>
                <c:pt idx="3027">
                  <c:v>1501.8619433433646</c:v>
                </c:pt>
                <c:pt idx="3028">
                  <c:v>1502.355700982519</c:v>
                </c:pt>
                <c:pt idx="3029">
                  <c:v>1502.8494586216736</c:v>
                </c:pt>
                <c:pt idx="3030">
                  <c:v>1503.3432162608281</c:v>
                </c:pt>
                <c:pt idx="3031">
                  <c:v>1503.8369738999827</c:v>
                </c:pt>
                <c:pt idx="3032">
                  <c:v>1504.3307315391369</c:v>
                </c:pt>
                <c:pt idx="3033">
                  <c:v>1504.8244891782915</c:v>
                </c:pt>
                <c:pt idx="3034">
                  <c:v>1505.3182468174459</c:v>
                </c:pt>
                <c:pt idx="3035">
                  <c:v>1505.8120044566003</c:v>
                </c:pt>
                <c:pt idx="3036">
                  <c:v>1506.3057620957547</c:v>
                </c:pt>
                <c:pt idx="3037">
                  <c:v>1506.7995197349094</c:v>
                </c:pt>
                <c:pt idx="3038">
                  <c:v>1507.2932773740552</c:v>
                </c:pt>
                <c:pt idx="3039">
                  <c:v>1507.7870350132096</c:v>
                </c:pt>
                <c:pt idx="3040">
                  <c:v>1508.2807926523642</c:v>
                </c:pt>
                <c:pt idx="3041">
                  <c:v>1508.7745502915186</c:v>
                </c:pt>
                <c:pt idx="3042">
                  <c:v>1509.2683079306732</c:v>
                </c:pt>
                <c:pt idx="3043">
                  <c:v>1509.7620655698277</c:v>
                </c:pt>
                <c:pt idx="3044">
                  <c:v>1510.2558232089821</c:v>
                </c:pt>
                <c:pt idx="3045">
                  <c:v>1510.7495808481365</c:v>
                </c:pt>
                <c:pt idx="3046">
                  <c:v>1511.2433384872911</c:v>
                </c:pt>
                <c:pt idx="3047">
                  <c:v>1511.7370961264453</c:v>
                </c:pt>
                <c:pt idx="3048">
                  <c:v>1512.2308537655999</c:v>
                </c:pt>
                <c:pt idx="3049">
                  <c:v>1512.7246114047455</c:v>
                </c:pt>
                <c:pt idx="3050">
                  <c:v>1513.2183690439001</c:v>
                </c:pt>
                <c:pt idx="3051">
                  <c:v>1513.7121266830545</c:v>
                </c:pt>
                <c:pt idx="3052">
                  <c:v>1514.2058843222092</c:v>
                </c:pt>
                <c:pt idx="3053">
                  <c:v>1514.6996419613636</c:v>
                </c:pt>
                <c:pt idx="3054">
                  <c:v>1515.1933996005184</c:v>
                </c:pt>
                <c:pt idx="3055">
                  <c:v>1515.6871572396728</c:v>
                </c:pt>
                <c:pt idx="3056">
                  <c:v>1516.1809148788275</c:v>
                </c:pt>
                <c:pt idx="3057">
                  <c:v>1516.6746725179819</c:v>
                </c:pt>
                <c:pt idx="3058">
                  <c:v>1517.1684301571365</c:v>
                </c:pt>
                <c:pt idx="3059">
                  <c:v>1517.6621877962909</c:v>
                </c:pt>
                <c:pt idx="3060">
                  <c:v>1518.1559454354369</c:v>
                </c:pt>
                <c:pt idx="3061">
                  <c:v>1518.6497030745913</c:v>
                </c:pt>
                <c:pt idx="3062">
                  <c:v>1519.1434607137462</c:v>
                </c:pt>
                <c:pt idx="3063">
                  <c:v>1519.6372183529006</c:v>
                </c:pt>
                <c:pt idx="3064">
                  <c:v>1520.1309759920555</c:v>
                </c:pt>
                <c:pt idx="3065">
                  <c:v>1520.6247336312097</c:v>
                </c:pt>
                <c:pt idx="3066">
                  <c:v>1521.2446806401615</c:v>
                </c:pt>
                <c:pt idx="3067">
                  <c:v>1521.864627649122</c:v>
                </c:pt>
                <c:pt idx="3068">
                  <c:v>1522.4845746580738</c:v>
                </c:pt>
                <c:pt idx="3069">
                  <c:v>1523.1045216670257</c:v>
                </c:pt>
                <c:pt idx="3070">
                  <c:v>1523.7244686759859</c:v>
                </c:pt>
                <c:pt idx="3071">
                  <c:v>1524.3444156849378</c:v>
                </c:pt>
                <c:pt idx="3072">
                  <c:v>1524.9643626938894</c:v>
                </c:pt>
                <c:pt idx="3073">
                  <c:v>1525.584309702841</c:v>
                </c:pt>
                <c:pt idx="3074">
                  <c:v>1526.2042567118015</c:v>
                </c:pt>
                <c:pt idx="3075">
                  <c:v>1526.8242037207533</c:v>
                </c:pt>
                <c:pt idx="3076">
                  <c:v>1527.4441507297049</c:v>
                </c:pt>
                <c:pt idx="3077">
                  <c:v>1528.0640977386654</c:v>
                </c:pt>
                <c:pt idx="3078">
                  <c:v>1528.684044747617</c:v>
                </c:pt>
                <c:pt idx="3079">
                  <c:v>1529.3039917565688</c:v>
                </c:pt>
                <c:pt idx="3080">
                  <c:v>1529.9239387655293</c:v>
                </c:pt>
                <c:pt idx="3081">
                  <c:v>1530.5438857744809</c:v>
                </c:pt>
                <c:pt idx="3082">
                  <c:v>1531.163832783433</c:v>
                </c:pt>
                <c:pt idx="3083">
                  <c:v>1531.7837797923933</c:v>
                </c:pt>
                <c:pt idx="3084">
                  <c:v>1532.4037268013451</c:v>
                </c:pt>
                <c:pt idx="3085">
                  <c:v>1533.0236738102969</c:v>
                </c:pt>
                <c:pt idx="3086">
                  <c:v>1533.6436208192486</c:v>
                </c:pt>
                <c:pt idx="3087">
                  <c:v>1534.2635678282088</c:v>
                </c:pt>
                <c:pt idx="3088">
                  <c:v>1534.8835148371604</c:v>
                </c:pt>
                <c:pt idx="3089">
                  <c:v>1535.5034618461123</c:v>
                </c:pt>
                <c:pt idx="3090">
                  <c:v>1536.1234088550727</c:v>
                </c:pt>
                <c:pt idx="3091">
                  <c:v>1536.7433558640246</c:v>
                </c:pt>
                <c:pt idx="3092">
                  <c:v>1537.3633028729762</c:v>
                </c:pt>
                <c:pt idx="3093">
                  <c:v>1537.9832498819367</c:v>
                </c:pt>
                <c:pt idx="3094">
                  <c:v>1538.6031968908883</c:v>
                </c:pt>
                <c:pt idx="3095">
                  <c:v>1539.2231438998399</c:v>
                </c:pt>
                <c:pt idx="3096">
                  <c:v>1539.8430909088004</c:v>
                </c:pt>
                <c:pt idx="3097">
                  <c:v>1540.4630379177522</c:v>
                </c:pt>
                <c:pt idx="3098">
                  <c:v>1541.0829849267036</c:v>
                </c:pt>
                <c:pt idx="3099">
                  <c:v>1541.7029319356554</c:v>
                </c:pt>
                <c:pt idx="3100">
                  <c:v>1542.3228789446157</c:v>
                </c:pt>
                <c:pt idx="3101">
                  <c:v>1542.9428259535673</c:v>
                </c:pt>
                <c:pt idx="3102">
                  <c:v>1543.5627729625189</c:v>
                </c:pt>
                <c:pt idx="3103">
                  <c:v>1544.1827199714796</c:v>
                </c:pt>
                <c:pt idx="3104">
                  <c:v>1544.8026669804312</c:v>
                </c:pt>
                <c:pt idx="3105">
                  <c:v>1545.4226139893829</c:v>
                </c:pt>
                <c:pt idx="3106">
                  <c:v>1546.0425609983431</c:v>
                </c:pt>
                <c:pt idx="3107">
                  <c:v>1546.6625080072947</c:v>
                </c:pt>
                <c:pt idx="3108">
                  <c:v>1547.2824550162463</c:v>
                </c:pt>
                <c:pt idx="3109">
                  <c:v>1547.9024020252068</c:v>
                </c:pt>
                <c:pt idx="3110">
                  <c:v>1548.5223490341584</c:v>
                </c:pt>
                <c:pt idx="3111">
                  <c:v>1549.1422960431103</c:v>
                </c:pt>
                <c:pt idx="3112">
                  <c:v>1549.7622430520621</c:v>
                </c:pt>
                <c:pt idx="3113">
                  <c:v>1550.3821900610224</c:v>
                </c:pt>
                <c:pt idx="3114">
                  <c:v>1551.002137069974</c:v>
                </c:pt>
                <c:pt idx="3115">
                  <c:v>1551.6220840789256</c:v>
                </c:pt>
                <c:pt idx="3116">
                  <c:v>1552.2420310878863</c:v>
                </c:pt>
                <c:pt idx="3117">
                  <c:v>1552.8619780968381</c:v>
                </c:pt>
                <c:pt idx="3118">
                  <c:v>1553.4819251057897</c:v>
                </c:pt>
                <c:pt idx="3119">
                  <c:v>1554.10187211475</c:v>
                </c:pt>
                <c:pt idx="3120">
                  <c:v>1554.7218191237018</c:v>
                </c:pt>
                <c:pt idx="3121">
                  <c:v>1555.3417661326534</c:v>
                </c:pt>
                <c:pt idx="3122">
                  <c:v>1555.9617131416142</c:v>
                </c:pt>
                <c:pt idx="3123">
                  <c:v>1556.581660150566</c:v>
                </c:pt>
                <c:pt idx="3124">
                  <c:v>1557.2016071595176</c:v>
                </c:pt>
                <c:pt idx="3125">
                  <c:v>1557.8215541684692</c:v>
                </c:pt>
                <c:pt idx="3126">
                  <c:v>1558.4415011774297</c:v>
                </c:pt>
                <c:pt idx="3127">
                  <c:v>1559.0614481863815</c:v>
                </c:pt>
                <c:pt idx="3128">
                  <c:v>1559.6813951953332</c:v>
                </c:pt>
                <c:pt idx="3129">
                  <c:v>1560.3013422042936</c:v>
                </c:pt>
                <c:pt idx="3130">
                  <c:v>1560.9212892132452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7956072"/>
        <c:axId val="407956464"/>
      </c:lineChart>
      <c:catAx>
        <c:axId val="40795607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407956464"/>
        <c:crosses val="autoZero"/>
        <c:auto val="1"/>
        <c:lblAlgn val="ctr"/>
        <c:lblOffset val="50"/>
        <c:tickLblSkip val="180"/>
        <c:tickMarkSkip val="90"/>
        <c:noMultiLvlLbl val="0"/>
      </c:catAx>
      <c:valAx>
        <c:axId val="407956464"/>
        <c:scaling>
          <c:orientation val="minMax"/>
          <c:max val="1950"/>
          <c:min val="90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1999 Value = 1000*</a:t>
                </a:r>
              </a:p>
            </c:rich>
          </c:tx>
          <c:layout>
            <c:manualLayout>
              <c:xMode val="edge"/>
              <c:yMode val="edge"/>
              <c:x val="8.4156604463959048E-3"/>
              <c:y val="0.3707865168539328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200" baseline="0"/>
            </a:pPr>
            <a:endParaRPr lang="en-US"/>
          </a:p>
        </c:txPr>
        <c:crossAx val="407956072"/>
        <c:crosses val="autoZero"/>
        <c:crossBetween val="midCat"/>
        <c:majorUnit val="50"/>
      </c:valAx>
    </c:plotArea>
    <c:legend>
      <c:legendPos val="r"/>
      <c:layout>
        <c:manualLayout>
          <c:xMode val="edge"/>
          <c:yMode val="edge"/>
          <c:x val="0.10208566126237503"/>
          <c:y val="0.1230865242923439"/>
          <c:w val="0.37979728195783324"/>
          <c:h val="0.21610110079838124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100"/>
          </a:pPr>
          <a:endParaRPr lang="en-US"/>
        </a:p>
      </c:txPr>
    </c:legend>
    <c:plotVisOnly val="1"/>
    <c:dispBlanksAs val="gap"/>
    <c:showDLblsOverMax val="0"/>
  </c:chart>
  <c:printSettings>
    <c:headerFooter alignWithMargins="0"/>
    <c:pageMargins b="1" l="0.75000000000000488" r="0.75000000000000488" t="1" header="0.5" footer="0.5"/>
    <c:pageSetup orientation="landscape" horizontalDpi="1200" verticalDpi="12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600"/>
              <a:t>Moody's/RCA</a:t>
            </a:r>
            <a:r>
              <a:rPr lang="en-US" sz="1600" baseline="0"/>
              <a:t> CPPI, </a:t>
            </a:r>
            <a:r>
              <a:rPr lang="en-US" sz="1600"/>
              <a:t>Major &amp; Non-Major Markets Composite</a:t>
            </a:r>
            <a:r>
              <a:rPr lang="en-US" sz="1600" baseline="0"/>
              <a:t> Indices</a:t>
            </a:r>
            <a:endParaRPr lang="en-US" sz="16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97639811701163E-2"/>
          <c:y val="8.2396563615248525E-2"/>
          <c:w val="0.93140479859438441"/>
          <c:h val="0.7408760532456059"/>
        </c:manualLayout>
      </c:layout>
      <c:lineChart>
        <c:grouping val="standard"/>
        <c:varyColors val="0"/>
        <c:ser>
          <c:idx val="0"/>
          <c:order val="0"/>
          <c:tx>
            <c:v>Major</c:v>
          </c:tx>
          <c:spPr>
            <a:ln w="15875">
              <a:solidFill>
                <a:sysClr val="windowText" lastClr="000000"/>
              </a:solidFill>
            </a:ln>
          </c:spPr>
          <c:marker>
            <c:symbol val="plus"/>
            <c:size val="7"/>
            <c:spPr>
              <a:noFill/>
              <a:ln w="22225">
                <a:solidFill>
                  <a:sysClr val="windowText" lastClr="000000"/>
                </a:solidFill>
              </a:ln>
            </c:spPr>
          </c:marker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'Exhs25-10-11Data'!$U$13:$U$148</c:f>
              <c:numCache>
                <c:formatCode>General</c:formatCode>
                <c:ptCount val="136"/>
                <c:pt idx="0">
                  <c:v>100</c:v>
                </c:pt>
                <c:pt idx="1">
                  <c:v>101.26287637269084</c:v>
                </c:pt>
                <c:pt idx="2">
                  <c:v>102.03872279170851</c:v>
                </c:pt>
                <c:pt idx="3">
                  <c:v>102.97041813908348</c:v>
                </c:pt>
                <c:pt idx="4">
                  <c:v>103.72245718385307</c:v>
                </c:pt>
                <c:pt idx="5">
                  <c:v>103.36002984699665</c:v>
                </c:pt>
                <c:pt idx="6">
                  <c:v>103.75029717181555</c:v>
                </c:pt>
                <c:pt idx="7">
                  <c:v>104.01441559389808</c:v>
                </c:pt>
                <c:pt idx="8">
                  <c:v>103.66871815812695</c:v>
                </c:pt>
                <c:pt idx="9">
                  <c:v>102.99547553192706</c:v>
                </c:pt>
                <c:pt idx="10">
                  <c:v>102.34724290589728</c:v>
                </c:pt>
                <c:pt idx="11">
                  <c:v>101.98771364011363</c:v>
                </c:pt>
                <c:pt idx="12">
                  <c:v>102.41233309894872</c:v>
                </c:pt>
                <c:pt idx="13">
                  <c:v>101.92497331545103</c:v>
                </c:pt>
                <c:pt idx="14">
                  <c:v>101.83523332167472</c:v>
                </c:pt>
                <c:pt idx="15">
                  <c:v>101.75205008488952</c:v>
                </c:pt>
                <c:pt idx="16">
                  <c:v>101.82738946399171</c:v>
                </c:pt>
                <c:pt idx="17">
                  <c:v>101.71088842574754</c:v>
                </c:pt>
                <c:pt idx="18">
                  <c:v>102.4615946298192</c:v>
                </c:pt>
                <c:pt idx="19">
                  <c:v>102.96238914142089</c:v>
                </c:pt>
                <c:pt idx="20">
                  <c:v>103.90462931008082</c:v>
                </c:pt>
                <c:pt idx="21">
                  <c:v>105.03155071279411</c:v>
                </c:pt>
                <c:pt idx="22">
                  <c:v>106.24492025375889</c:v>
                </c:pt>
                <c:pt idx="23">
                  <c:v>107.39987719792464</c:v>
                </c:pt>
                <c:pt idx="24">
                  <c:v>108.51353518112387</c:v>
                </c:pt>
                <c:pt idx="25">
                  <c:v>109.73847784448468</c:v>
                </c:pt>
                <c:pt idx="26">
                  <c:v>110.66191476607408</c:v>
                </c:pt>
                <c:pt idx="27">
                  <c:v>112.00878142716168</c:v>
                </c:pt>
                <c:pt idx="28">
                  <c:v>113.3871833024656</c:v>
                </c:pt>
                <c:pt idx="29">
                  <c:v>113.50962614624851</c:v>
                </c:pt>
                <c:pt idx="30">
                  <c:v>114.75296424084873</c:v>
                </c:pt>
                <c:pt idx="31">
                  <c:v>115.99731906005069</c:v>
                </c:pt>
                <c:pt idx="32">
                  <c:v>117.31357052901292</c:v>
                </c:pt>
                <c:pt idx="33">
                  <c:v>118.51483838508435</c:v>
                </c:pt>
                <c:pt idx="34">
                  <c:v>119.44757687650937</c:v>
                </c:pt>
                <c:pt idx="35">
                  <c:v>120.67272045760058</c:v>
                </c:pt>
                <c:pt idx="36">
                  <c:v>121.92856461048895</c:v>
                </c:pt>
                <c:pt idx="37">
                  <c:v>122.58274521680023</c:v>
                </c:pt>
                <c:pt idx="38">
                  <c:v>123.41042781545602</c:v>
                </c:pt>
                <c:pt idx="39">
                  <c:v>124.37440918579743</c:v>
                </c:pt>
                <c:pt idx="40">
                  <c:v>125.22903466992676</c:v>
                </c:pt>
                <c:pt idx="41">
                  <c:v>126.02871146597285</c:v>
                </c:pt>
                <c:pt idx="42">
                  <c:v>127.4084265970711</c:v>
                </c:pt>
                <c:pt idx="43">
                  <c:v>128.78300956871178</c:v>
                </c:pt>
                <c:pt idx="44">
                  <c:v>130.12262429569924</c:v>
                </c:pt>
                <c:pt idx="45">
                  <c:v>131.24756393687181</c:v>
                </c:pt>
                <c:pt idx="46">
                  <c:v>132.48134213254144</c:v>
                </c:pt>
                <c:pt idx="47">
                  <c:v>133.91502301803598</c:v>
                </c:pt>
                <c:pt idx="48">
                  <c:v>135.39693834742496</c:v>
                </c:pt>
                <c:pt idx="49">
                  <c:v>137.15339387788134</c:v>
                </c:pt>
                <c:pt idx="50">
                  <c:v>139.05189226492035</c:v>
                </c:pt>
                <c:pt idx="51">
                  <c:v>141.19086709956878</c:v>
                </c:pt>
                <c:pt idx="52">
                  <c:v>143.43773076237619</c:v>
                </c:pt>
                <c:pt idx="53">
                  <c:v>145.01325159435595</c:v>
                </c:pt>
                <c:pt idx="54">
                  <c:v>147.46713360341136</c:v>
                </c:pt>
                <c:pt idx="55">
                  <c:v>149.14506775485154</c:v>
                </c:pt>
                <c:pt idx="56">
                  <c:v>151.24853772517318</c:v>
                </c:pt>
                <c:pt idx="57">
                  <c:v>153.01975537273918</c:v>
                </c:pt>
                <c:pt idx="58">
                  <c:v>154.60582104619976</c:v>
                </c:pt>
                <c:pt idx="59">
                  <c:v>156.19145654244585</c:v>
                </c:pt>
                <c:pt idx="60">
                  <c:v>157.95623144067815</c:v>
                </c:pt>
                <c:pt idx="61">
                  <c:v>159.10074948504592</c:v>
                </c:pt>
                <c:pt idx="62">
                  <c:v>159.7713715533545</c:v>
                </c:pt>
                <c:pt idx="63">
                  <c:v>160.77601840998307</c:v>
                </c:pt>
                <c:pt idx="64">
                  <c:v>161.76322579077487</c:v>
                </c:pt>
                <c:pt idx="65">
                  <c:v>162.20719286191351</c:v>
                </c:pt>
                <c:pt idx="66">
                  <c:v>163.71579887150509</c:v>
                </c:pt>
                <c:pt idx="67">
                  <c:v>165.95127241792335</c:v>
                </c:pt>
                <c:pt idx="68">
                  <c:v>167.43002557995658</c:v>
                </c:pt>
                <c:pt idx="69">
                  <c:v>169.14578600693568</c:v>
                </c:pt>
                <c:pt idx="70">
                  <c:v>171.14225375742762</c:v>
                </c:pt>
                <c:pt idx="71">
                  <c:v>173.77553971695917</c:v>
                </c:pt>
                <c:pt idx="72">
                  <c:v>176.38071426515737</c:v>
                </c:pt>
                <c:pt idx="73">
                  <c:v>179.41409187847773</c:v>
                </c:pt>
                <c:pt idx="74">
                  <c:v>182.46629206009854</c:v>
                </c:pt>
                <c:pt idx="75">
                  <c:v>185.61900806682189</c:v>
                </c:pt>
                <c:pt idx="76">
                  <c:v>188.3780895903559</c:v>
                </c:pt>
                <c:pt idx="77">
                  <c:v>192.66651986628875</c:v>
                </c:pt>
                <c:pt idx="78">
                  <c:v>195.6418719562364</c:v>
                </c:pt>
                <c:pt idx="79">
                  <c:v>196.80389871119027</c:v>
                </c:pt>
                <c:pt idx="80">
                  <c:v>199.51081387850505</c:v>
                </c:pt>
                <c:pt idx="81">
                  <c:v>202.07439658109951</c:v>
                </c:pt>
                <c:pt idx="82">
                  <c:v>203.60422599484536</c:v>
                </c:pt>
                <c:pt idx="83">
                  <c:v>204.53367922141089</c:v>
                </c:pt>
                <c:pt idx="84">
                  <c:v>205.06917403385626</c:v>
                </c:pt>
                <c:pt idx="85">
                  <c:v>204.30923165645572</c:v>
                </c:pt>
                <c:pt idx="86">
                  <c:v>203.5785592216142</c:v>
                </c:pt>
                <c:pt idx="87">
                  <c:v>202.25393736419431</c:v>
                </c:pt>
                <c:pt idx="88">
                  <c:v>201.49982196647315</c:v>
                </c:pt>
                <c:pt idx="89">
                  <c:v>199.99709177334728</c:v>
                </c:pt>
                <c:pt idx="90">
                  <c:v>199.53068214891312</c:v>
                </c:pt>
                <c:pt idx="91">
                  <c:v>198.56666210758166</c:v>
                </c:pt>
                <c:pt idx="92">
                  <c:v>195.09217076596167</c:v>
                </c:pt>
                <c:pt idx="93">
                  <c:v>189.9659560403982</c:v>
                </c:pt>
                <c:pt idx="94">
                  <c:v>185.22966513198637</c:v>
                </c:pt>
                <c:pt idx="95">
                  <c:v>180.87811165391938</c:v>
                </c:pt>
                <c:pt idx="96">
                  <c:v>175.3168739112451</c:v>
                </c:pt>
                <c:pt idx="97">
                  <c:v>169.97254863092192</c:v>
                </c:pt>
                <c:pt idx="98">
                  <c:v>164.08054081077489</c:v>
                </c:pt>
                <c:pt idx="99">
                  <c:v>158.10351332371334</c:v>
                </c:pt>
                <c:pt idx="100">
                  <c:v>151.98369296450852</c:v>
                </c:pt>
                <c:pt idx="101">
                  <c:v>150.46961567975168</c:v>
                </c:pt>
                <c:pt idx="102">
                  <c:v>144.39459043020898</c:v>
                </c:pt>
                <c:pt idx="103">
                  <c:v>140.00700019511888</c:v>
                </c:pt>
                <c:pt idx="104">
                  <c:v>136.80901218025215</c:v>
                </c:pt>
                <c:pt idx="105">
                  <c:v>134.32606698217222</c:v>
                </c:pt>
                <c:pt idx="106">
                  <c:v>132.9066778195828</c:v>
                </c:pt>
                <c:pt idx="107">
                  <c:v>131.4908990403261</c:v>
                </c:pt>
                <c:pt idx="108">
                  <c:v>131.71192249301484</c:v>
                </c:pt>
                <c:pt idx="109">
                  <c:v>131.73489649752094</c:v>
                </c:pt>
                <c:pt idx="110">
                  <c:v>132.92642091114314</c:v>
                </c:pt>
                <c:pt idx="111">
                  <c:v>135.05076506192907</c:v>
                </c:pt>
                <c:pt idx="112">
                  <c:v>137.60696837435768</c:v>
                </c:pt>
                <c:pt idx="113">
                  <c:v>138.87783639013324</c:v>
                </c:pt>
                <c:pt idx="114">
                  <c:v>143.18728680983324</c:v>
                </c:pt>
                <c:pt idx="115">
                  <c:v>145.41975039908206</c:v>
                </c:pt>
                <c:pt idx="116">
                  <c:v>147.59584351558632</c:v>
                </c:pt>
                <c:pt idx="117">
                  <c:v>148.58037301522671</c:v>
                </c:pt>
                <c:pt idx="118">
                  <c:v>149.59364709374717</c:v>
                </c:pt>
                <c:pt idx="119">
                  <c:v>151.94076584613637</c:v>
                </c:pt>
                <c:pt idx="120">
                  <c:v>154.89613324628152</c:v>
                </c:pt>
                <c:pt idx="121">
                  <c:v>156.78921259231058</c:v>
                </c:pt>
                <c:pt idx="122">
                  <c:v>158.83976232829943</c:v>
                </c:pt>
                <c:pt idx="123">
                  <c:v>161.28425185533015</c:v>
                </c:pt>
                <c:pt idx="124">
                  <c:v>163.27143054622243</c:v>
                </c:pt>
                <c:pt idx="125">
                  <c:v>165.35053580036316</c:v>
                </c:pt>
                <c:pt idx="126">
                  <c:v>164.08305514308182</c:v>
                </c:pt>
                <c:pt idx="127">
                  <c:v>166.54179086381765</c:v>
                </c:pt>
                <c:pt idx="128">
                  <c:v>168.58462738616248</c:v>
                </c:pt>
                <c:pt idx="129">
                  <c:v>173.98599587701432</c:v>
                </c:pt>
                <c:pt idx="130">
                  <c:v>177.53955574219611</c:v>
                </c:pt>
                <c:pt idx="131">
                  <c:v>178.58137409814796</c:v>
                </c:pt>
                <c:pt idx="132">
                  <c:v>175.17554921818476</c:v>
                </c:pt>
                <c:pt idx="133">
                  <c:v>176.24021426292717</c:v>
                </c:pt>
                <c:pt idx="134">
                  <c:v>177.351880407273</c:v>
                </c:pt>
                <c:pt idx="135">
                  <c:v>176.37833373680047</c:v>
                </c:pt>
              </c:numCache>
            </c:numRef>
          </c:val>
          <c:smooth val="0"/>
        </c:ser>
        <c:ser>
          <c:idx val="1"/>
          <c:order val="1"/>
          <c:tx>
            <c:v>Non-Major</c:v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'Exhs25-10-11Data'!$V$13:$V$148</c:f>
              <c:numCache>
                <c:formatCode>General</c:formatCode>
                <c:ptCount val="136"/>
                <c:pt idx="0">
                  <c:v>100</c:v>
                </c:pt>
                <c:pt idx="1">
                  <c:v>100.01235088587011</c:v>
                </c:pt>
                <c:pt idx="2">
                  <c:v>100.17542390282263</c:v>
                </c:pt>
                <c:pt idx="3">
                  <c:v>100.19789470048255</c:v>
                </c:pt>
                <c:pt idx="4">
                  <c:v>99.960184889204371</c:v>
                </c:pt>
                <c:pt idx="5">
                  <c:v>99.453372699245676</c:v>
                </c:pt>
                <c:pt idx="6">
                  <c:v>99.505045049596731</c:v>
                </c:pt>
                <c:pt idx="7">
                  <c:v>99.219237479326694</c:v>
                </c:pt>
                <c:pt idx="8">
                  <c:v>98.65609685793973</c:v>
                </c:pt>
                <c:pt idx="9">
                  <c:v>98.208130154515175</c:v>
                </c:pt>
                <c:pt idx="10">
                  <c:v>98.158920093112187</c:v>
                </c:pt>
                <c:pt idx="11">
                  <c:v>98.017901906296316</c:v>
                </c:pt>
                <c:pt idx="12">
                  <c:v>98.47059883608793</c:v>
                </c:pt>
                <c:pt idx="13">
                  <c:v>98.733641540027378</c:v>
                </c:pt>
                <c:pt idx="14">
                  <c:v>98.968895087702009</c:v>
                </c:pt>
                <c:pt idx="15">
                  <c:v>99.655901736182784</c:v>
                </c:pt>
                <c:pt idx="16">
                  <c:v>100.52832499384365</c:v>
                </c:pt>
                <c:pt idx="17">
                  <c:v>100.43385448066751</c:v>
                </c:pt>
                <c:pt idx="18">
                  <c:v>101.25335216646062</c:v>
                </c:pt>
                <c:pt idx="19">
                  <c:v>102.17180337505391</c:v>
                </c:pt>
                <c:pt idx="20">
                  <c:v>103.34522530912955</c:v>
                </c:pt>
                <c:pt idx="21">
                  <c:v>104.25271848662014</c:v>
                </c:pt>
                <c:pt idx="22">
                  <c:v>105.18648819732034</c:v>
                </c:pt>
                <c:pt idx="23">
                  <c:v>105.98707141551532</c:v>
                </c:pt>
                <c:pt idx="24">
                  <c:v>106.62783211898139</c:v>
                </c:pt>
                <c:pt idx="25">
                  <c:v>107.02813624240277</c:v>
                </c:pt>
                <c:pt idx="26">
                  <c:v>107.38379134275706</c:v>
                </c:pt>
                <c:pt idx="27">
                  <c:v>107.86845862007652</c:v>
                </c:pt>
                <c:pt idx="28">
                  <c:v>108.32039412505834</c:v>
                </c:pt>
                <c:pt idx="29">
                  <c:v>108.14502665479566</c:v>
                </c:pt>
                <c:pt idx="30">
                  <c:v>108.96897953491337</c:v>
                </c:pt>
                <c:pt idx="31">
                  <c:v>109.27607866573787</c:v>
                </c:pt>
                <c:pt idx="32">
                  <c:v>109.27091605429393</c:v>
                </c:pt>
                <c:pt idx="33">
                  <c:v>109.46743787580657</c:v>
                </c:pt>
                <c:pt idx="34">
                  <c:v>109.6087517229921</c:v>
                </c:pt>
                <c:pt idx="35">
                  <c:v>109.65532299019574</c:v>
                </c:pt>
                <c:pt idx="36">
                  <c:v>110.30444777090582</c:v>
                </c:pt>
                <c:pt idx="37">
                  <c:v>111.04390657079944</c:v>
                </c:pt>
                <c:pt idx="38">
                  <c:v>112.18593977637521</c:v>
                </c:pt>
                <c:pt idx="39">
                  <c:v>113.33960067150113</c:v>
                </c:pt>
                <c:pt idx="40">
                  <c:v>114.48320319961087</c:v>
                </c:pt>
                <c:pt idx="41">
                  <c:v>114.80408239663387</c:v>
                </c:pt>
                <c:pt idx="42">
                  <c:v>116.29582869914574</c:v>
                </c:pt>
                <c:pt idx="43">
                  <c:v>117.82204246687181</c:v>
                </c:pt>
                <c:pt idx="44">
                  <c:v>119.54862705445466</c:v>
                </c:pt>
                <c:pt idx="45">
                  <c:v>121.17004534356026</c:v>
                </c:pt>
                <c:pt idx="46">
                  <c:v>123.05869138636135</c:v>
                </c:pt>
                <c:pt idx="47">
                  <c:v>125.05152625885525</c:v>
                </c:pt>
                <c:pt idx="48">
                  <c:v>127.02668109160528</c:v>
                </c:pt>
                <c:pt idx="49">
                  <c:v>128.70659878256575</c:v>
                </c:pt>
                <c:pt idx="50">
                  <c:v>130.05596952945461</c:v>
                </c:pt>
                <c:pt idx="51">
                  <c:v>131.83272678329433</c:v>
                </c:pt>
                <c:pt idx="52">
                  <c:v>133.96006122905817</c:v>
                </c:pt>
                <c:pt idx="53">
                  <c:v>135.53740745184422</c:v>
                </c:pt>
                <c:pt idx="54">
                  <c:v>137.7434069846712</c:v>
                </c:pt>
                <c:pt idx="55">
                  <c:v>140.02294493344513</c:v>
                </c:pt>
                <c:pt idx="56">
                  <c:v>141.93228139417093</c:v>
                </c:pt>
                <c:pt idx="57">
                  <c:v>143.64250693771302</c:v>
                </c:pt>
                <c:pt idx="58">
                  <c:v>145.35480325318306</c:v>
                </c:pt>
                <c:pt idx="59">
                  <c:v>146.29699723157077</c:v>
                </c:pt>
                <c:pt idx="60">
                  <c:v>147.96517542382972</c:v>
                </c:pt>
                <c:pt idx="61">
                  <c:v>149.47552139684774</c:v>
                </c:pt>
                <c:pt idx="62">
                  <c:v>151.04164852431893</c:v>
                </c:pt>
                <c:pt idx="63">
                  <c:v>152.3146475460116</c:v>
                </c:pt>
                <c:pt idx="64">
                  <c:v>153.22558067474236</c:v>
                </c:pt>
                <c:pt idx="65">
                  <c:v>152.54041548599872</c:v>
                </c:pt>
                <c:pt idx="66">
                  <c:v>153.45107063019452</c:v>
                </c:pt>
                <c:pt idx="67">
                  <c:v>154.12246788267606</c:v>
                </c:pt>
                <c:pt idx="68">
                  <c:v>154.58387126118484</c:v>
                </c:pt>
                <c:pt idx="69">
                  <c:v>155.37411270152495</c:v>
                </c:pt>
                <c:pt idx="70">
                  <c:v>155.95775408340404</c:v>
                </c:pt>
                <c:pt idx="71">
                  <c:v>157.07180169695781</c:v>
                </c:pt>
                <c:pt idx="72">
                  <c:v>158.15792461531291</c:v>
                </c:pt>
                <c:pt idx="73">
                  <c:v>158.76880290974111</c:v>
                </c:pt>
                <c:pt idx="74">
                  <c:v>159.8096058085325</c:v>
                </c:pt>
                <c:pt idx="75">
                  <c:v>161.07654423000639</c:v>
                </c:pt>
                <c:pt idx="76">
                  <c:v>162.64663506928056</c:v>
                </c:pt>
                <c:pt idx="77">
                  <c:v>164.41781732692291</c:v>
                </c:pt>
                <c:pt idx="78">
                  <c:v>166.31974082701637</c:v>
                </c:pt>
                <c:pt idx="79">
                  <c:v>167.57090878952212</c:v>
                </c:pt>
                <c:pt idx="80">
                  <c:v>168.67603126899903</c:v>
                </c:pt>
                <c:pt idx="81">
                  <c:v>169.36631848717016</c:v>
                </c:pt>
                <c:pt idx="82">
                  <c:v>169.77244786381328</c:v>
                </c:pt>
                <c:pt idx="83">
                  <c:v>169.69432334592469</c:v>
                </c:pt>
                <c:pt idx="84">
                  <c:v>169.6471682965759</c:v>
                </c:pt>
                <c:pt idx="85">
                  <c:v>169.41448809635241</c:v>
                </c:pt>
                <c:pt idx="86">
                  <c:v>169.08919191677634</c:v>
                </c:pt>
                <c:pt idx="87">
                  <c:v>167.9038006155406</c:v>
                </c:pt>
                <c:pt idx="88">
                  <c:v>166.52729693751468</c:v>
                </c:pt>
                <c:pt idx="89">
                  <c:v>165.86843250730593</c:v>
                </c:pt>
                <c:pt idx="90">
                  <c:v>162.52015830740652</c:v>
                </c:pt>
                <c:pt idx="91">
                  <c:v>159.74572434138733</c:v>
                </c:pt>
                <c:pt idx="92">
                  <c:v>156.20570464089298</c:v>
                </c:pt>
                <c:pt idx="93">
                  <c:v>152.66485900199501</c:v>
                </c:pt>
                <c:pt idx="94">
                  <c:v>149.18788981623672</c:v>
                </c:pt>
                <c:pt idx="95">
                  <c:v>144.14672942212593</c:v>
                </c:pt>
                <c:pt idx="96">
                  <c:v>140.01751358926307</c:v>
                </c:pt>
                <c:pt idx="97">
                  <c:v>134.83080379205336</c:v>
                </c:pt>
                <c:pt idx="98">
                  <c:v>129.68682562049568</c:v>
                </c:pt>
                <c:pt idx="99">
                  <c:v>124.7593804606183</c:v>
                </c:pt>
                <c:pt idx="100">
                  <c:v>120.30558123721158</c:v>
                </c:pt>
                <c:pt idx="101">
                  <c:v>118.62904522579561</c:v>
                </c:pt>
                <c:pt idx="102">
                  <c:v>115.1329951202954</c:v>
                </c:pt>
                <c:pt idx="103">
                  <c:v>111.55820146824513</c:v>
                </c:pt>
                <c:pt idx="104">
                  <c:v>108.95354622980702</c:v>
                </c:pt>
                <c:pt idx="105">
                  <c:v>106.7804450300619</c:v>
                </c:pt>
                <c:pt idx="106">
                  <c:v>104.75627245828225</c:v>
                </c:pt>
                <c:pt idx="107">
                  <c:v>103.87388663071656</c:v>
                </c:pt>
                <c:pt idx="108">
                  <c:v>102.2048686959123</c:v>
                </c:pt>
                <c:pt idx="109">
                  <c:v>101.87812688127937</c:v>
                </c:pt>
                <c:pt idx="110">
                  <c:v>101.58412566919249</c:v>
                </c:pt>
                <c:pt idx="111">
                  <c:v>101.38331216416954</c:v>
                </c:pt>
                <c:pt idx="112">
                  <c:v>101.43969162929622</c:v>
                </c:pt>
                <c:pt idx="113">
                  <c:v>105.13146743061776</c:v>
                </c:pt>
                <c:pt idx="114">
                  <c:v>105.5489025328834</c:v>
                </c:pt>
                <c:pt idx="115">
                  <c:v>105.26711204449101</c:v>
                </c:pt>
                <c:pt idx="116">
                  <c:v>105.20460336763217</c:v>
                </c:pt>
                <c:pt idx="117">
                  <c:v>105.13300116389202</c:v>
                </c:pt>
                <c:pt idx="118">
                  <c:v>105.47860214773652</c:v>
                </c:pt>
                <c:pt idx="119">
                  <c:v>105.18730475857669</c:v>
                </c:pt>
                <c:pt idx="120">
                  <c:v>106.07873371016345</c:v>
                </c:pt>
                <c:pt idx="121">
                  <c:v>106.19068138501953</c:v>
                </c:pt>
                <c:pt idx="122">
                  <c:v>107.03840309241457</c:v>
                </c:pt>
                <c:pt idx="123">
                  <c:v>107.84114646497349</c:v>
                </c:pt>
                <c:pt idx="124">
                  <c:v>109.29505972351041</c:v>
                </c:pt>
                <c:pt idx="125">
                  <c:v>107.97656833106804</c:v>
                </c:pt>
                <c:pt idx="126">
                  <c:v>108.02665247540951</c:v>
                </c:pt>
                <c:pt idx="127">
                  <c:v>109.74467175359237</c:v>
                </c:pt>
                <c:pt idx="128">
                  <c:v>111.9113150180395</c:v>
                </c:pt>
                <c:pt idx="129">
                  <c:v>113.94565862783001</c:v>
                </c:pt>
                <c:pt idx="130">
                  <c:v>115.25257231746066</c:v>
                </c:pt>
                <c:pt idx="131">
                  <c:v>118.1362953547179</c:v>
                </c:pt>
                <c:pt idx="132">
                  <c:v>118.23135328298444</c:v>
                </c:pt>
                <c:pt idx="133">
                  <c:v>120.00643274148808</c:v>
                </c:pt>
                <c:pt idx="134">
                  <c:v>120.57899511292678</c:v>
                </c:pt>
                <c:pt idx="135">
                  <c:v>120.99254541609091</c:v>
                </c:pt>
              </c:numCache>
            </c:numRef>
          </c:val>
          <c:smooth val="0"/>
        </c:ser>
        <c:ser>
          <c:idx val="2"/>
          <c:order val="2"/>
          <c:tx>
            <c:v>National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'Exhs25-10-11Data'!$T$13:$T$148</c:f>
              <c:numCache>
                <c:formatCode>General</c:formatCode>
                <c:ptCount val="136"/>
                <c:pt idx="0">
                  <c:v>100</c:v>
                </c:pt>
                <c:pt idx="1">
                  <c:v>100.5857</c:v>
                </c:pt>
                <c:pt idx="2">
                  <c:v>101.02970000000001</c:v>
                </c:pt>
                <c:pt idx="3">
                  <c:v>101.46900000000001</c:v>
                </c:pt>
                <c:pt idx="4">
                  <c:v>101.685</c:v>
                </c:pt>
                <c:pt idx="5">
                  <c:v>101.24439999999998</c:v>
                </c:pt>
                <c:pt idx="6">
                  <c:v>101.4513</c:v>
                </c:pt>
                <c:pt idx="7">
                  <c:v>101.41759999999999</c:v>
                </c:pt>
                <c:pt idx="8">
                  <c:v>100.9542</c:v>
                </c:pt>
                <c:pt idx="9">
                  <c:v>100.4029</c:v>
                </c:pt>
                <c:pt idx="10">
                  <c:v>100.0791</c:v>
                </c:pt>
                <c:pt idx="11">
                  <c:v>99.837869999999995</c:v>
                </c:pt>
                <c:pt idx="12">
                  <c:v>100.27770000000001</c:v>
                </c:pt>
                <c:pt idx="13">
                  <c:v>100.20400000000001</c:v>
                </c:pt>
                <c:pt idx="14">
                  <c:v>100.29340000000001</c:v>
                </c:pt>
                <c:pt idx="15">
                  <c:v>100.63500000000001</c:v>
                </c:pt>
                <c:pt idx="16">
                  <c:v>101.14989999999999</c:v>
                </c:pt>
                <c:pt idx="17">
                  <c:v>101.0455</c:v>
                </c:pt>
                <c:pt idx="18">
                  <c:v>101.83450000000001</c:v>
                </c:pt>
                <c:pt idx="19">
                  <c:v>102.5658</c:v>
                </c:pt>
                <c:pt idx="20">
                  <c:v>103.63590000000001</c:v>
                </c:pt>
                <c:pt idx="21">
                  <c:v>104.6422</c:v>
                </c:pt>
                <c:pt idx="22">
                  <c:v>105.70180000000001</c:v>
                </c:pt>
                <c:pt idx="23">
                  <c:v>106.6618</c:v>
                </c:pt>
                <c:pt idx="24">
                  <c:v>107.51509999999999</c:v>
                </c:pt>
                <c:pt idx="25">
                  <c:v>108.2901</c:v>
                </c:pt>
                <c:pt idx="26">
                  <c:v>108.90379999999999</c:v>
                </c:pt>
                <c:pt idx="27">
                  <c:v>109.78019999999999</c:v>
                </c:pt>
                <c:pt idx="28">
                  <c:v>110.65309999999999</c:v>
                </c:pt>
                <c:pt idx="29">
                  <c:v>110.613</c:v>
                </c:pt>
                <c:pt idx="30">
                  <c:v>111.62769999999999</c:v>
                </c:pt>
                <c:pt idx="31">
                  <c:v>112.36060000000001</c:v>
                </c:pt>
                <c:pt idx="32">
                  <c:v>112.95569999999999</c:v>
                </c:pt>
                <c:pt idx="33">
                  <c:v>113.6086</c:v>
                </c:pt>
                <c:pt idx="34">
                  <c:v>114.1095</c:v>
                </c:pt>
                <c:pt idx="35">
                  <c:v>114.6914</c:v>
                </c:pt>
                <c:pt idx="36">
                  <c:v>115.61630000000001</c:v>
                </c:pt>
                <c:pt idx="37">
                  <c:v>116.32039999999999</c:v>
                </c:pt>
                <c:pt idx="38">
                  <c:v>117.32849999999999</c:v>
                </c:pt>
                <c:pt idx="39">
                  <c:v>118.4024</c:v>
                </c:pt>
                <c:pt idx="40">
                  <c:v>119.42310000000001</c:v>
                </c:pt>
                <c:pt idx="41">
                  <c:v>119.9528</c:v>
                </c:pt>
                <c:pt idx="42">
                  <c:v>121.3994</c:v>
                </c:pt>
                <c:pt idx="43">
                  <c:v>122.86330000000001</c:v>
                </c:pt>
                <c:pt idx="44">
                  <c:v>124.42569999999999</c:v>
                </c:pt>
                <c:pt idx="45">
                  <c:v>125.8351</c:v>
                </c:pt>
                <c:pt idx="46">
                  <c:v>127.4435</c:v>
                </c:pt>
                <c:pt idx="47">
                  <c:v>129.1979</c:v>
                </c:pt>
                <c:pt idx="48">
                  <c:v>130.9633</c:v>
                </c:pt>
                <c:pt idx="49">
                  <c:v>132.68009999999998</c:v>
                </c:pt>
                <c:pt idx="50">
                  <c:v>134.27539999999999</c:v>
                </c:pt>
                <c:pt idx="51">
                  <c:v>136.21589999999998</c:v>
                </c:pt>
                <c:pt idx="52">
                  <c:v>138.39999999999998</c:v>
                </c:pt>
                <c:pt idx="53">
                  <c:v>139.97929999999999</c:v>
                </c:pt>
                <c:pt idx="54">
                  <c:v>142.29909999999998</c:v>
                </c:pt>
                <c:pt idx="55">
                  <c:v>144.3159</c:v>
                </c:pt>
                <c:pt idx="56">
                  <c:v>146.31469999999999</c:v>
                </c:pt>
                <c:pt idx="57">
                  <c:v>148.05500000000001</c:v>
                </c:pt>
                <c:pt idx="58">
                  <c:v>149.71440000000001</c:v>
                </c:pt>
                <c:pt idx="59">
                  <c:v>150.9436</c:v>
                </c:pt>
                <c:pt idx="60">
                  <c:v>152.6575</c:v>
                </c:pt>
                <c:pt idx="61">
                  <c:v>154.0085</c:v>
                </c:pt>
                <c:pt idx="62">
                  <c:v>155.1807</c:v>
                </c:pt>
                <c:pt idx="63">
                  <c:v>156.33699999999999</c:v>
                </c:pt>
                <c:pt idx="64">
                  <c:v>157.2834</c:v>
                </c:pt>
                <c:pt idx="65">
                  <c:v>157.09729999999999</c:v>
                </c:pt>
                <c:pt idx="66">
                  <c:v>158.27459999999999</c:v>
                </c:pt>
                <c:pt idx="67">
                  <c:v>159.64020000000002</c:v>
                </c:pt>
                <c:pt idx="68">
                  <c:v>160.5532</c:v>
                </c:pt>
                <c:pt idx="69">
                  <c:v>161.75489999999999</c:v>
                </c:pt>
                <c:pt idx="70">
                  <c:v>162.96559999999999</c:v>
                </c:pt>
                <c:pt idx="71">
                  <c:v>164.75470000000001</c:v>
                </c:pt>
                <c:pt idx="72">
                  <c:v>166.51590000000002</c:v>
                </c:pt>
                <c:pt idx="73">
                  <c:v>168.17699999999999</c:v>
                </c:pt>
                <c:pt idx="74">
                  <c:v>170.0915</c:v>
                </c:pt>
                <c:pt idx="75">
                  <c:v>172.17840000000001</c:v>
                </c:pt>
                <c:pt idx="76">
                  <c:v>174.26779999999999</c:v>
                </c:pt>
                <c:pt idx="77">
                  <c:v>177.13380000000001</c:v>
                </c:pt>
                <c:pt idx="78">
                  <c:v>179.5059</c:v>
                </c:pt>
                <c:pt idx="79">
                  <c:v>180.72229999999999</c:v>
                </c:pt>
                <c:pt idx="80">
                  <c:v>182.524</c:v>
                </c:pt>
                <c:pt idx="81">
                  <c:v>184.02709999999999</c:v>
                </c:pt>
                <c:pt idx="82">
                  <c:v>184.92079999999999</c:v>
                </c:pt>
                <c:pt idx="83">
                  <c:v>185.27849999999998</c:v>
                </c:pt>
                <c:pt idx="84">
                  <c:v>185.48340000000002</c:v>
                </c:pt>
                <c:pt idx="85">
                  <c:v>185.03050000000002</c:v>
                </c:pt>
                <c:pt idx="86">
                  <c:v>184.53489999999999</c:v>
                </c:pt>
                <c:pt idx="87">
                  <c:v>183.28379999999999</c:v>
                </c:pt>
                <c:pt idx="88">
                  <c:v>182.15600000000001</c:v>
                </c:pt>
                <c:pt idx="89">
                  <c:v>181.14279999999999</c:v>
                </c:pt>
                <c:pt idx="90">
                  <c:v>178.96680000000001</c:v>
                </c:pt>
                <c:pt idx="91">
                  <c:v>176.92439999999999</c:v>
                </c:pt>
                <c:pt idx="92">
                  <c:v>173.38759999999999</c:v>
                </c:pt>
                <c:pt idx="93">
                  <c:v>169.1653</c:v>
                </c:pt>
                <c:pt idx="94">
                  <c:v>165.14269999999999</c:v>
                </c:pt>
                <c:pt idx="95">
                  <c:v>160.35339999999999</c:v>
                </c:pt>
                <c:pt idx="96">
                  <c:v>155.60240000000002</c:v>
                </c:pt>
                <c:pt idx="97">
                  <c:v>150.30629999999999</c:v>
                </c:pt>
                <c:pt idx="98">
                  <c:v>144.81310000000002</c:v>
                </c:pt>
                <c:pt idx="99">
                  <c:v>139.41559999999998</c:v>
                </c:pt>
                <c:pt idx="100">
                  <c:v>134.245</c:v>
                </c:pt>
                <c:pt idx="101">
                  <c:v>132.62</c:v>
                </c:pt>
                <c:pt idx="102">
                  <c:v>128.04400000000001</c:v>
                </c:pt>
                <c:pt idx="103">
                  <c:v>124.10730000000001</c:v>
                </c:pt>
                <c:pt idx="104">
                  <c:v>121.2385</c:v>
                </c:pt>
                <c:pt idx="105">
                  <c:v>118.92039999999999</c:v>
                </c:pt>
                <c:pt idx="106">
                  <c:v>117.1246</c:v>
                </c:pt>
                <c:pt idx="107">
                  <c:v>116.0175</c:v>
                </c:pt>
                <c:pt idx="108">
                  <c:v>115.10299999999999</c:v>
                </c:pt>
                <c:pt idx="109">
                  <c:v>114.91290000000001</c:v>
                </c:pt>
                <c:pt idx="110">
                  <c:v>115.211</c:v>
                </c:pt>
                <c:pt idx="111">
                  <c:v>115.93960000000001</c:v>
                </c:pt>
                <c:pt idx="112">
                  <c:v>116.99809999999999</c:v>
                </c:pt>
                <c:pt idx="113">
                  <c:v>119.75880000000001</c:v>
                </c:pt>
                <c:pt idx="114">
                  <c:v>121.74000000000001</c:v>
                </c:pt>
                <c:pt idx="115">
                  <c:v>122.46259999999999</c:v>
                </c:pt>
                <c:pt idx="116">
                  <c:v>123.2963</c:v>
                </c:pt>
                <c:pt idx="117">
                  <c:v>123.64710000000001</c:v>
                </c:pt>
                <c:pt idx="118">
                  <c:v>124.26379999999999</c:v>
                </c:pt>
                <c:pt idx="119">
                  <c:v>125.0265</c:v>
                </c:pt>
                <c:pt idx="120">
                  <c:v>126.7542</c:v>
                </c:pt>
                <c:pt idx="121">
                  <c:v>127.5369</c:v>
                </c:pt>
                <c:pt idx="122">
                  <c:v>128.85470000000001</c:v>
                </c:pt>
                <c:pt idx="123">
                  <c:v>130.2912</c:v>
                </c:pt>
                <c:pt idx="124">
                  <c:v>131.9776</c:v>
                </c:pt>
                <c:pt idx="125">
                  <c:v>131.90440000000001</c:v>
                </c:pt>
                <c:pt idx="126">
                  <c:v>131.46129999999999</c:v>
                </c:pt>
                <c:pt idx="127">
                  <c:v>133.49539999999999</c:v>
                </c:pt>
                <c:pt idx="128">
                  <c:v>135.66380000000001</c:v>
                </c:pt>
                <c:pt idx="129">
                  <c:v>139.0067</c:v>
                </c:pt>
                <c:pt idx="130">
                  <c:v>141.18550000000002</c:v>
                </c:pt>
                <c:pt idx="131">
                  <c:v>143.44239999999999</c:v>
                </c:pt>
                <c:pt idx="132">
                  <c:v>142.22620000000001</c:v>
                </c:pt>
                <c:pt idx="133">
                  <c:v>143.77180000000001</c:v>
                </c:pt>
                <c:pt idx="134">
                  <c:v>144.5598</c:v>
                </c:pt>
                <c:pt idx="135">
                  <c:v>144.4597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47008"/>
        <c:axId val="427847400"/>
      </c:lineChart>
      <c:catAx>
        <c:axId val="42784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427847400"/>
        <c:crosses val="autoZero"/>
        <c:auto val="1"/>
        <c:lblAlgn val="ctr"/>
        <c:lblOffset val="100"/>
        <c:noMultiLvlLbl val="0"/>
      </c:catAx>
      <c:valAx>
        <c:axId val="427847400"/>
        <c:scaling>
          <c:orientation val="minMax"/>
          <c:max val="240"/>
          <c:min val="60"/>
        </c:scaling>
        <c:delete val="0"/>
        <c:axPos val="l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27847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0962582330039651"/>
          <c:y val="0.91545752215748144"/>
          <c:w val="0.38074835339920698"/>
          <c:h val="4.62231480830092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CPPI Major Markets Building-Block Indices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Major Mkts Apt</c:v>
          </c:tx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'Exhs25-10-11Data'!$D$13:$D$148</c:f>
              <c:numCache>
                <c:formatCode>General</c:formatCode>
                <c:ptCount val="136"/>
                <c:pt idx="0">
                  <c:v>100</c:v>
                </c:pt>
                <c:pt idx="1">
                  <c:v>100.62430000000001</c:v>
                </c:pt>
                <c:pt idx="2">
                  <c:v>101.7542</c:v>
                </c:pt>
                <c:pt idx="3">
                  <c:v>103.40800000000002</c:v>
                </c:pt>
                <c:pt idx="4">
                  <c:v>104.58750000000001</c:v>
                </c:pt>
                <c:pt idx="5">
                  <c:v>105.60730000000001</c:v>
                </c:pt>
                <c:pt idx="6">
                  <c:v>106.27979999999999</c:v>
                </c:pt>
                <c:pt idx="7">
                  <c:v>106.69720000000001</c:v>
                </c:pt>
                <c:pt idx="8">
                  <c:v>107.00860000000002</c:v>
                </c:pt>
                <c:pt idx="9">
                  <c:v>107.3056</c:v>
                </c:pt>
                <c:pt idx="10">
                  <c:v>107.45039999999999</c:v>
                </c:pt>
                <c:pt idx="11">
                  <c:v>107.32770000000001</c:v>
                </c:pt>
                <c:pt idx="12">
                  <c:v>108.04560000000001</c:v>
                </c:pt>
                <c:pt idx="13">
                  <c:v>108.80030000000001</c:v>
                </c:pt>
                <c:pt idx="14">
                  <c:v>108.8886</c:v>
                </c:pt>
                <c:pt idx="15">
                  <c:v>109.39570000000001</c:v>
                </c:pt>
                <c:pt idx="16">
                  <c:v>109.8973</c:v>
                </c:pt>
                <c:pt idx="17">
                  <c:v>109.28750000000001</c:v>
                </c:pt>
                <c:pt idx="18">
                  <c:v>110.8433</c:v>
                </c:pt>
                <c:pt idx="19">
                  <c:v>112.52690000000001</c:v>
                </c:pt>
                <c:pt idx="20">
                  <c:v>114.56619999999999</c:v>
                </c:pt>
                <c:pt idx="21">
                  <c:v>116.76280000000001</c:v>
                </c:pt>
                <c:pt idx="22">
                  <c:v>118.88419999999999</c:v>
                </c:pt>
                <c:pt idx="23">
                  <c:v>121.8121</c:v>
                </c:pt>
                <c:pt idx="24">
                  <c:v>124.2775</c:v>
                </c:pt>
                <c:pt idx="25">
                  <c:v>126.06759999999998</c:v>
                </c:pt>
                <c:pt idx="26">
                  <c:v>128.00629999999998</c:v>
                </c:pt>
                <c:pt idx="27">
                  <c:v>130.32300000000001</c:v>
                </c:pt>
                <c:pt idx="28">
                  <c:v>132.6842</c:v>
                </c:pt>
                <c:pt idx="29">
                  <c:v>134.94319999999999</c:v>
                </c:pt>
                <c:pt idx="30">
                  <c:v>137.04840000000002</c:v>
                </c:pt>
                <c:pt idx="31">
                  <c:v>138.82730000000001</c:v>
                </c:pt>
                <c:pt idx="32">
                  <c:v>139.9692</c:v>
                </c:pt>
                <c:pt idx="33">
                  <c:v>141.2835</c:v>
                </c:pt>
                <c:pt idx="34">
                  <c:v>141.8031</c:v>
                </c:pt>
                <c:pt idx="35">
                  <c:v>143.00880000000001</c:v>
                </c:pt>
                <c:pt idx="36">
                  <c:v>144.42019999999999</c:v>
                </c:pt>
                <c:pt idx="37">
                  <c:v>145.9143</c:v>
                </c:pt>
                <c:pt idx="38">
                  <c:v>146.89869999999999</c:v>
                </c:pt>
                <c:pt idx="39">
                  <c:v>148.61349999999999</c:v>
                </c:pt>
                <c:pt idx="40">
                  <c:v>149.65800000000002</c:v>
                </c:pt>
                <c:pt idx="41">
                  <c:v>150.05090000000001</c:v>
                </c:pt>
                <c:pt idx="42">
                  <c:v>151.37309999999999</c:v>
                </c:pt>
                <c:pt idx="43">
                  <c:v>152.57769999999999</c:v>
                </c:pt>
                <c:pt idx="44">
                  <c:v>154.1634</c:v>
                </c:pt>
                <c:pt idx="45">
                  <c:v>155.59750000000003</c:v>
                </c:pt>
                <c:pt idx="46">
                  <c:v>157.2431</c:v>
                </c:pt>
                <c:pt idx="47">
                  <c:v>159.50299999999999</c:v>
                </c:pt>
                <c:pt idx="48">
                  <c:v>161.827</c:v>
                </c:pt>
                <c:pt idx="49">
                  <c:v>163.63989999999998</c:v>
                </c:pt>
                <c:pt idx="50">
                  <c:v>165.572</c:v>
                </c:pt>
                <c:pt idx="51">
                  <c:v>168.25479999999999</c:v>
                </c:pt>
                <c:pt idx="52">
                  <c:v>170.88890000000001</c:v>
                </c:pt>
                <c:pt idx="53">
                  <c:v>173.9597</c:v>
                </c:pt>
                <c:pt idx="54">
                  <c:v>176.96259999999998</c:v>
                </c:pt>
                <c:pt idx="55">
                  <c:v>179.4667</c:v>
                </c:pt>
                <c:pt idx="56">
                  <c:v>181.79490000000001</c:v>
                </c:pt>
                <c:pt idx="57">
                  <c:v>184.15539999999999</c:v>
                </c:pt>
                <c:pt idx="58">
                  <c:v>185.73770000000002</c:v>
                </c:pt>
                <c:pt idx="59">
                  <c:v>187.56459999999998</c:v>
                </c:pt>
                <c:pt idx="60">
                  <c:v>189.11199999999999</c:v>
                </c:pt>
                <c:pt idx="61">
                  <c:v>190.49100000000001</c:v>
                </c:pt>
                <c:pt idx="62">
                  <c:v>191.23439999999999</c:v>
                </c:pt>
                <c:pt idx="63">
                  <c:v>191.93709999999999</c:v>
                </c:pt>
                <c:pt idx="64">
                  <c:v>192.31799999999998</c:v>
                </c:pt>
                <c:pt idx="65">
                  <c:v>191.7482</c:v>
                </c:pt>
                <c:pt idx="66">
                  <c:v>192.05340000000001</c:v>
                </c:pt>
                <c:pt idx="67">
                  <c:v>192.31190000000001</c:v>
                </c:pt>
                <c:pt idx="68">
                  <c:v>192.65950000000001</c:v>
                </c:pt>
                <c:pt idx="69">
                  <c:v>192.84639999999999</c:v>
                </c:pt>
                <c:pt idx="70">
                  <c:v>192.9853</c:v>
                </c:pt>
                <c:pt idx="71">
                  <c:v>194.13849999999999</c:v>
                </c:pt>
                <c:pt idx="72">
                  <c:v>195.7501</c:v>
                </c:pt>
                <c:pt idx="73">
                  <c:v>197.4803</c:v>
                </c:pt>
                <c:pt idx="74">
                  <c:v>198.94970000000001</c:v>
                </c:pt>
                <c:pt idx="75">
                  <c:v>201.03339999999997</c:v>
                </c:pt>
                <c:pt idx="76">
                  <c:v>203.25630000000001</c:v>
                </c:pt>
                <c:pt idx="77">
                  <c:v>206.9922</c:v>
                </c:pt>
                <c:pt idx="78">
                  <c:v>209.36759999999998</c:v>
                </c:pt>
                <c:pt idx="79">
                  <c:v>211.51010000000002</c:v>
                </c:pt>
                <c:pt idx="80">
                  <c:v>214.09359999999998</c:v>
                </c:pt>
                <c:pt idx="81">
                  <c:v>216.29920000000001</c:v>
                </c:pt>
                <c:pt idx="82">
                  <c:v>217.62369999999999</c:v>
                </c:pt>
                <c:pt idx="83">
                  <c:v>219.0017</c:v>
                </c:pt>
                <c:pt idx="84">
                  <c:v>219.56570000000002</c:v>
                </c:pt>
                <c:pt idx="85">
                  <c:v>219.31299999999999</c:v>
                </c:pt>
                <c:pt idx="86">
                  <c:v>218.30549999999999</c:v>
                </c:pt>
                <c:pt idx="87">
                  <c:v>217.81039999999999</c:v>
                </c:pt>
                <c:pt idx="88">
                  <c:v>216.20720000000003</c:v>
                </c:pt>
                <c:pt idx="89">
                  <c:v>215.32089999999999</c:v>
                </c:pt>
                <c:pt idx="90">
                  <c:v>212.94979999999998</c:v>
                </c:pt>
                <c:pt idx="91">
                  <c:v>209.90510000000003</c:v>
                </c:pt>
                <c:pt idx="92">
                  <c:v>206.04499999999999</c:v>
                </c:pt>
                <c:pt idx="93">
                  <c:v>200.93619999999999</c:v>
                </c:pt>
                <c:pt idx="94">
                  <c:v>196.58960000000002</c:v>
                </c:pt>
                <c:pt idx="95">
                  <c:v>192.5043</c:v>
                </c:pt>
                <c:pt idx="96">
                  <c:v>188.79410000000001</c:v>
                </c:pt>
                <c:pt idx="97">
                  <c:v>185.24439999999998</c:v>
                </c:pt>
                <c:pt idx="98">
                  <c:v>182.2192</c:v>
                </c:pt>
                <c:pt idx="99">
                  <c:v>179.4117</c:v>
                </c:pt>
                <c:pt idx="100">
                  <c:v>177.23869999999999</c:v>
                </c:pt>
                <c:pt idx="101">
                  <c:v>176.85120000000001</c:v>
                </c:pt>
                <c:pt idx="102">
                  <c:v>174.43519999999998</c:v>
                </c:pt>
                <c:pt idx="103">
                  <c:v>173.39060000000001</c:v>
                </c:pt>
                <c:pt idx="104">
                  <c:v>172.48570000000001</c:v>
                </c:pt>
                <c:pt idx="105">
                  <c:v>172.55930000000001</c:v>
                </c:pt>
                <c:pt idx="106">
                  <c:v>173.0498</c:v>
                </c:pt>
                <c:pt idx="107">
                  <c:v>173.27440000000001</c:v>
                </c:pt>
                <c:pt idx="108">
                  <c:v>172.35579999999999</c:v>
                </c:pt>
                <c:pt idx="109">
                  <c:v>172.87550000000002</c:v>
                </c:pt>
                <c:pt idx="110">
                  <c:v>173.10060000000001</c:v>
                </c:pt>
                <c:pt idx="111">
                  <c:v>173.4957</c:v>
                </c:pt>
                <c:pt idx="112">
                  <c:v>174.0334</c:v>
                </c:pt>
                <c:pt idx="113">
                  <c:v>178.4307</c:v>
                </c:pt>
                <c:pt idx="114">
                  <c:v>179.6985</c:v>
                </c:pt>
                <c:pt idx="115">
                  <c:v>179.6354</c:v>
                </c:pt>
                <c:pt idx="116">
                  <c:v>180.30529999999999</c:v>
                </c:pt>
                <c:pt idx="117">
                  <c:v>180.66800000000001</c:v>
                </c:pt>
                <c:pt idx="118">
                  <c:v>180.1694</c:v>
                </c:pt>
                <c:pt idx="119">
                  <c:v>182.49679999999998</c:v>
                </c:pt>
                <c:pt idx="120">
                  <c:v>183.90690000000001</c:v>
                </c:pt>
                <c:pt idx="121">
                  <c:v>185.8492</c:v>
                </c:pt>
                <c:pt idx="122">
                  <c:v>187.44229999999999</c:v>
                </c:pt>
                <c:pt idx="123">
                  <c:v>192.54140000000001</c:v>
                </c:pt>
                <c:pt idx="124">
                  <c:v>195.6249</c:v>
                </c:pt>
                <c:pt idx="125">
                  <c:v>193.24719999999999</c:v>
                </c:pt>
                <c:pt idx="126">
                  <c:v>194.41540000000001</c:v>
                </c:pt>
                <c:pt idx="127">
                  <c:v>198.04429999999999</c:v>
                </c:pt>
                <c:pt idx="128">
                  <c:v>201.43140000000002</c:v>
                </c:pt>
                <c:pt idx="129">
                  <c:v>205.7706</c:v>
                </c:pt>
                <c:pt idx="130">
                  <c:v>213.31270000000001</c:v>
                </c:pt>
                <c:pt idx="131">
                  <c:v>213.74339999999998</c:v>
                </c:pt>
                <c:pt idx="132">
                  <c:v>215.92699999999999</c:v>
                </c:pt>
                <c:pt idx="133">
                  <c:v>216.94800000000001</c:v>
                </c:pt>
                <c:pt idx="134">
                  <c:v>220.7363</c:v>
                </c:pt>
                <c:pt idx="135">
                  <c:v>214.48949999999999</c:v>
                </c:pt>
              </c:numCache>
            </c:numRef>
          </c:val>
          <c:smooth val="0"/>
        </c:ser>
        <c:ser>
          <c:idx val="1"/>
          <c:order val="1"/>
          <c:tx>
            <c:v>Major Mkts Ind</c:v>
          </c:tx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'Exhs25-10-11Data'!$F$13:$F$148</c:f>
              <c:numCache>
                <c:formatCode>General</c:formatCode>
                <c:ptCount val="136"/>
                <c:pt idx="0">
                  <c:v>100</c:v>
                </c:pt>
                <c:pt idx="1">
                  <c:v>101.84599999999999</c:v>
                </c:pt>
                <c:pt idx="2">
                  <c:v>102.99069999999999</c:v>
                </c:pt>
                <c:pt idx="3">
                  <c:v>104.39449999999999</c:v>
                </c:pt>
                <c:pt idx="4">
                  <c:v>105.6581</c:v>
                </c:pt>
                <c:pt idx="5">
                  <c:v>106.86189999999999</c:v>
                </c:pt>
                <c:pt idx="6">
                  <c:v>107.46210000000001</c:v>
                </c:pt>
                <c:pt idx="7">
                  <c:v>109.0188</c:v>
                </c:pt>
                <c:pt idx="8">
                  <c:v>109.13520000000001</c:v>
                </c:pt>
                <c:pt idx="9">
                  <c:v>107.83320000000001</c:v>
                </c:pt>
                <c:pt idx="10">
                  <c:v>107.14680000000001</c:v>
                </c:pt>
                <c:pt idx="11">
                  <c:v>106.82370000000002</c:v>
                </c:pt>
                <c:pt idx="12">
                  <c:v>106.4169</c:v>
                </c:pt>
                <c:pt idx="13">
                  <c:v>104.58940000000001</c:v>
                </c:pt>
                <c:pt idx="14">
                  <c:v>103.69200000000001</c:v>
                </c:pt>
                <c:pt idx="15">
                  <c:v>102.41210000000001</c:v>
                </c:pt>
                <c:pt idx="16">
                  <c:v>101.38249999999999</c:v>
                </c:pt>
                <c:pt idx="17">
                  <c:v>100.57400000000001</c:v>
                </c:pt>
                <c:pt idx="18">
                  <c:v>100.98400000000001</c:v>
                </c:pt>
                <c:pt idx="19">
                  <c:v>100.9119</c:v>
                </c:pt>
                <c:pt idx="20">
                  <c:v>101.54749999999999</c:v>
                </c:pt>
                <c:pt idx="21">
                  <c:v>102.84139999999999</c:v>
                </c:pt>
                <c:pt idx="22">
                  <c:v>103.5372</c:v>
                </c:pt>
                <c:pt idx="23">
                  <c:v>103.6422</c:v>
                </c:pt>
                <c:pt idx="24">
                  <c:v>104.8087</c:v>
                </c:pt>
                <c:pt idx="25">
                  <c:v>106.32980000000001</c:v>
                </c:pt>
                <c:pt idx="26">
                  <c:v>106.816</c:v>
                </c:pt>
                <c:pt idx="27">
                  <c:v>107.43119999999999</c:v>
                </c:pt>
                <c:pt idx="28">
                  <c:v>107.3858</c:v>
                </c:pt>
                <c:pt idx="29">
                  <c:v>106.1234</c:v>
                </c:pt>
                <c:pt idx="30">
                  <c:v>106.32569999999998</c:v>
                </c:pt>
                <c:pt idx="31">
                  <c:v>106.17540000000001</c:v>
                </c:pt>
                <c:pt idx="32">
                  <c:v>106.4646</c:v>
                </c:pt>
                <c:pt idx="33">
                  <c:v>107.83080000000001</c:v>
                </c:pt>
                <c:pt idx="34">
                  <c:v>109.41099999999999</c:v>
                </c:pt>
                <c:pt idx="35">
                  <c:v>111.7148</c:v>
                </c:pt>
                <c:pt idx="36">
                  <c:v>113.61079999999998</c:v>
                </c:pt>
                <c:pt idx="37">
                  <c:v>114.44319999999999</c:v>
                </c:pt>
                <c:pt idx="38">
                  <c:v>116.52420000000001</c:v>
                </c:pt>
                <c:pt idx="39">
                  <c:v>118.19450000000001</c:v>
                </c:pt>
                <c:pt idx="40">
                  <c:v>119.85269999999998</c:v>
                </c:pt>
                <c:pt idx="41">
                  <c:v>119.7878</c:v>
                </c:pt>
                <c:pt idx="42">
                  <c:v>120.87289999999999</c:v>
                </c:pt>
                <c:pt idx="43">
                  <c:v>123.4483</c:v>
                </c:pt>
                <c:pt idx="44">
                  <c:v>125.09570000000001</c:v>
                </c:pt>
                <c:pt idx="45">
                  <c:v>126.0376</c:v>
                </c:pt>
                <c:pt idx="46">
                  <c:v>126.59750000000001</c:v>
                </c:pt>
                <c:pt idx="47">
                  <c:v>126.56689999999999</c:v>
                </c:pt>
                <c:pt idx="48">
                  <c:v>127.08159999999999</c:v>
                </c:pt>
                <c:pt idx="49">
                  <c:v>127.78940000000001</c:v>
                </c:pt>
                <c:pt idx="50">
                  <c:v>127.74799999999999</c:v>
                </c:pt>
                <c:pt idx="51">
                  <c:v>127.81659999999999</c:v>
                </c:pt>
                <c:pt idx="52">
                  <c:v>127.50319999999999</c:v>
                </c:pt>
                <c:pt idx="53">
                  <c:v>128.14270000000002</c:v>
                </c:pt>
                <c:pt idx="54">
                  <c:v>129.62549999999999</c:v>
                </c:pt>
                <c:pt idx="55">
                  <c:v>129.77000000000001</c:v>
                </c:pt>
                <c:pt idx="56">
                  <c:v>130.3254</c:v>
                </c:pt>
                <c:pt idx="57">
                  <c:v>131.4152</c:v>
                </c:pt>
                <c:pt idx="58">
                  <c:v>133.04670000000002</c:v>
                </c:pt>
                <c:pt idx="59">
                  <c:v>134.8751</c:v>
                </c:pt>
                <c:pt idx="60">
                  <c:v>137.37360000000001</c:v>
                </c:pt>
                <c:pt idx="61">
                  <c:v>139.1585</c:v>
                </c:pt>
                <c:pt idx="62">
                  <c:v>141.54340000000002</c:v>
                </c:pt>
                <c:pt idx="63">
                  <c:v>143.48769999999999</c:v>
                </c:pt>
                <c:pt idx="64">
                  <c:v>145.48929999999999</c:v>
                </c:pt>
                <c:pt idx="65">
                  <c:v>146.45490000000001</c:v>
                </c:pt>
                <c:pt idx="66">
                  <c:v>148.00310000000002</c:v>
                </c:pt>
                <c:pt idx="67">
                  <c:v>150.9606</c:v>
                </c:pt>
                <c:pt idx="68">
                  <c:v>153.88980000000001</c:v>
                </c:pt>
                <c:pt idx="69">
                  <c:v>156.88999999999999</c:v>
                </c:pt>
                <c:pt idx="70">
                  <c:v>160.05609999999999</c:v>
                </c:pt>
                <c:pt idx="71">
                  <c:v>162.7672</c:v>
                </c:pt>
                <c:pt idx="72">
                  <c:v>165.8004</c:v>
                </c:pt>
                <c:pt idx="73">
                  <c:v>167.995</c:v>
                </c:pt>
                <c:pt idx="74">
                  <c:v>170.0043</c:v>
                </c:pt>
                <c:pt idx="75">
                  <c:v>171.50229999999999</c:v>
                </c:pt>
                <c:pt idx="76">
                  <c:v>172.8373</c:v>
                </c:pt>
                <c:pt idx="77">
                  <c:v>174.9624</c:v>
                </c:pt>
                <c:pt idx="78">
                  <c:v>176.49189999999999</c:v>
                </c:pt>
                <c:pt idx="79">
                  <c:v>177.61089999999999</c:v>
                </c:pt>
                <c:pt idx="80">
                  <c:v>178.41119999999998</c:v>
                </c:pt>
                <c:pt idx="81">
                  <c:v>178.49250000000001</c:v>
                </c:pt>
                <c:pt idx="82">
                  <c:v>178.59050000000002</c:v>
                </c:pt>
                <c:pt idx="83">
                  <c:v>179.11079999999998</c:v>
                </c:pt>
                <c:pt idx="84">
                  <c:v>178.84729999999999</c:v>
                </c:pt>
                <c:pt idx="85">
                  <c:v>178.42599999999999</c:v>
                </c:pt>
                <c:pt idx="86">
                  <c:v>178.12739999999999</c:v>
                </c:pt>
                <c:pt idx="87">
                  <c:v>175.82899999999998</c:v>
                </c:pt>
                <c:pt idx="88">
                  <c:v>173.6567</c:v>
                </c:pt>
                <c:pt idx="89">
                  <c:v>171.0446</c:v>
                </c:pt>
                <c:pt idx="90">
                  <c:v>168.476</c:v>
                </c:pt>
                <c:pt idx="91">
                  <c:v>165.89849999999998</c:v>
                </c:pt>
                <c:pt idx="92">
                  <c:v>163.26900000000001</c:v>
                </c:pt>
                <c:pt idx="93">
                  <c:v>161.09549999999999</c:v>
                </c:pt>
                <c:pt idx="94">
                  <c:v>159.0686</c:v>
                </c:pt>
                <c:pt idx="95">
                  <c:v>156.00909999999999</c:v>
                </c:pt>
                <c:pt idx="96">
                  <c:v>153.11770000000001</c:v>
                </c:pt>
                <c:pt idx="97">
                  <c:v>148.81359999999998</c:v>
                </c:pt>
                <c:pt idx="98">
                  <c:v>144.0361</c:v>
                </c:pt>
                <c:pt idx="99">
                  <c:v>140.10919999999999</c:v>
                </c:pt>
                <c:pt idx="100">
                  <c:v>135.00890000000001</c:v>
                </c:pt>
                <c:pt idx="101">
                  <c:v>134.89660000000001</c:v>
                </c:pt>
                <c:pt idx="102">
                  <c:v>133.31659999999999</c:v>
                </c:pt>
                <c:pt idx="103">
                  <c:v>131.03380000000001</c:v>
                </c:pt>
                <c:pt idx="104">
                  <c:v>129.12389999999999</c:v>
                </c:pt>
                <c:pt idx="105">
                  <c:v>127.3798</c:v>
                </c:pt>
                <c:pt idx="106">
                  <c:v>125.32080000000001</c:v>
                </c:pt>
                <c:pt idx="107">
                  <c:v>124.05409999999999</c:v>
                </c:pt>
                <c:pt idx="108">
                  <c:v>122.80159999999999</c:v>
                </c:pt>
                <c:pt idx="109">
                  <c:v>122.0566</c:v>
                </c:pt>
                <c:pt idx="110">
                  <c:v>122.1203</c:v>
                </c:pt>
                <c:pt idx="111">
                  <c:v>122.9205</c:v>
                </c:pt>
                <c:pt idx="112">
                  <c:v>123.74780000000001</c:v>
                </c:pt>
                <c:pt idx="113">
                  <c:v>124.1112</c:v>
                </c:pt>
                <c:pt idx="114">
                  <c:v>124.04129999999999</c:v>
                </c:pt>
                <c:pt idx="115">
                  <c:v>124.88339999999999</c:v>
                </c:pt>
                <c:pt idx="116">
                  <c:v>125.51779999999999</c:v>
                </c:pt>
                <c:pt idx="117">
                  <c:v>126.3443</c:v>
                </c:pt>
                <c:pt idx="118">
                  <c:v>127.58840000000001</c:v>
                </c:pt>
                <c:pt idx="119">
                  <c:v>129.13040000000001</c:v>
                </c:pt>
                <c:pt idx="120">
                  <c:v>130.56810000000002</c:v>
                </c:pt>
                <c:pt idx="121">
                  <c:v>130.69820000000001</c:v>
                </c:pt>
                <c:pt idx="122">
                  <c:v>131.82590000000002</c:v>
                </c:pt>
                <c:pt idx="123">
                  <c:v>130.5453</c:v>
                </c:pt>
                <c:pt idx="124">
                  <c:v>129.03030000000001</c:v>
                </c:pt>
                <c:pt idx="125">
                  <c:v>133.41650000000001</c:v>
                </c:pt>
                <c:pt idx="126">
                  <c:v>134.93599999999998</c:v>
                </c:pt>
                <c:pt idx="127">
                  <c:v>135.00779999999997</c:v>
                </c:pt>
                <c:pt idx="128">
                  <c:v>136.28979999999999</c:v>
                </c:pt>
                <c:pt idx="129">
                  <c:v>137.1925</c:v>
                </c:pt>
                <c:pt idx="130">
                  <c:v>137.4836</c:v>
                </c:pt>
                <c:pt idx="131">
                  <c:v>137.59200000000001</c:v>
                </c:pt>
                <c:pt idx="132">
                  <c:v>136.13249999999999</c:v>
                </c:pt>
                <c:pt idx="133">
                  <c:v>138.4402</c:v>
                </c:pt>
                <c:pt idx="134">
                  <c:v>139.3614</c:v>
                </c:pt>
                <c:pt idx="135">
                  <c:v>144.31870000000001</c:v>
                </c:pt>
              </c:numCache>
            </c:numRef>
          </c:val>
          <c:smooth val="0"/>
        </c:ser>
        <c:ser>
          <c:idx val="2"/>
          <c:order val="2"/>
          <c:tx>
            <c:v>Major Mkts CBD Off</c:v>
          </c:tx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'Exhs25-10-11Data'!$H$13:$H$148</c:f>
              <c:numCache>
                <c:formatCode>General</c:formatCode>
                <c:ptCount val="136"/>
                <c:pt idx="0">
                  <c:v>100</c:v>
                </c:pt>
                <c:pt idx="1">
                  <c:v>100.58920000000001</c:v>
                </c:pt>
                <c:pt idx="2">
                  <c:v>100.75860000000002</c:v>
                </c:pt>
                <c:pt idx="3">
                  <c:v>100.73840000000001</c:v>
                </c:pt>
                <c:pt idx="4">
                  <c:v>100.56739999999999</c:v>
                </c:pt>
                <c:pt idx="5">
                  <c:v>99.179140000000004</c:v>
                </c:pt>
                <c:pt idx="6">
                  <c:v>99.08484</c:v>
                </c:pt>
                <c:pt idx="7">
                  <c:v>99.037489999999991</c:v>
                </c:pt>
                <c:pt idx="8">
                  <c:v>97.634169999999997</c:v>
                </c:pt>
                <c:pt idx="9">
                  <c:v>96.310159999999996</c:v>
                </c:pt>
                <c:pt idx="10">
                  <c:v>94.599649999999997</c:v>
                </c:pt>
                <c:pt idx="11">
                  <c:v>93.620810000000006</c:v>
                </c:pt>
                <c:pt idx="12">
                  <c:v>92.951899999999995</c:v>
                </c:pt>
                <c:pt idx="13">
                  <c:v>91.790539999999993</c:v>
                </c:pt>
                <c:pt idx="14">
                  <c:v>91.308049999999994</c:v>
                </c:pt>
                <c:pt idx="15">
                  <c:v>91.121200000000002</c:v>
                </c:pt>
                <c:pt idx="16">
                  <c:v>91.251260000000002</c:v>
                </c:pt>
                <c:pt idx="17">
                  <c:v>92.115639999999999</c:v>
                </c:pt>
                <c:pt idx="18">
                  <c:v>92.79849999999999</c:v>
                </c:pt>
                <c:pt idx="19">
                  <c:v>93.18786999999999</c:v>
                </c:pt>
                <c:pt idx="20">
                  <c:v>94.141109999999998</c:v>
                </c:pt>
                <c:pt idx="21">
                  <c:v>95.425079999999994</c:v>
                </c:pt>
                <c:pt idx="22">
                  <c:v>96.913920000000005</c:v>
                </c:pt>
                <c:pt idx="23">
                  <c:v>98.165300000000002</c:v>
                </c:pt>
                <c:pt idx="24">
                  <c:v>98.763689999999997</c:v>
                </c:pt>
                <c:pt idx="25">
                  <c:v>100.02670000000001</c:v>
                </c:pt>
                <c:pt idx="26">
                  <c:v>101.31479999999999</c:v>
                </c:pt>
                <c:pt idx="27">
                  <c:v>103.33829999999999</c:v>
                </c:pt>
                <c:pt idx="28">
                  <c:v>105.1957</c:v>
                </c:pt>
                <c:pt idx="29">
                  <c:v>104.52850000000001</c:v>
                </c:pt>
                <c:pt idx="30">
                  <c:v>106.18849999999999</c:v>
                </c:pt>
                <c:pt idx="31">
                  <c:v>108.0074</c:v>
                </c:pt>
                <c:pt idx="32">
                  <c:v>110.08720000000001</c:v>
                </c:pt>
                <c:pt idx="33">
                  <c:v>111.20829999999999</c:v>
                </c:pt>
                <c:pt idx="34">
                  <c:v>111.435</c:v>
                </c:pt>
                <c:pt idx="35">
                  <c:v>112.33409999999999</c:v>
                </c:pt>
                <c:pt idx="36">
                  <c:v>112.43639999999999</c:v>
                </c:pt>
                <c:pt idx="37">
                  <c:v>112.11409999999999</c:v>
                </c:pt>
                <c:pt idx="38">
                  <c:v>111.8249</c:v>
                </c:pt>
                <c:pt idx="39">
                  <c:v>111.25890000000001</c:v>
                </c:pt>
                <c:pt idx="40">
                  <c:v>110.83890000000001</c:v>
                </c:pt>
                <c:pt idx="41">
                  <c:v>111.5621</c:v>
                </c:pt>
                <c:pt idx="42">
                  <c:v>112.5108</c:v>
                </c:pt>
                <c:pt idx="43">
                  <c:v>113.54560000000001</c:v>
                </c:pt>
                <c:pt idx="44">
                  <c:v>114.3848</c:v>
                </c:pt>
                <c:pt idx="45">
                  <c:v>115.69910000000002</c:v>
                </c:pt>
                <c:pt idx="46">
                  <c:v>117.42490000000001</c:v>
                </c:pt>
                <c:pt idx="47">
                  <c:v>119.17800000000001</c:v>
                </c:pt>
                <c:pt idx="48">
                  <c:v>120.18809999999999</c:v>
                </c:pt>
                <c:pt idx="49">
                  <c:v>122.10369999999999</c:v>
                </c:pt>
                <c:pt idx="50">
                  <c:v>124.81439999999999</c:v>
                </c:pt>
                <c:pt idx="51">
                  <c:v>128.29299999999998</c:v>
                </c:pt>
                <c:pt idx="52">
                  <c:v>131.767</c:v>
                </c:pt>
                <c:pt idx="53">
                  <c:v>133.1069</c:v>
                </c:pt>
                <c:pt idx="54">
                  <c:v>136.36099999999999</c:v>
                </c:pt>
                <c:pt idx="55">
                  <c:v>138.8903</c:v>
                </c:pt>
                <c:pt idx="56">
                  <c:v>142.00980000000001</c:v>
                </c:pt>
                <c:pt idx="57">
                  <c:v>144.50460000000001</c:v>
                </c:pt>
                <c:pt idx="58">
                  <c:v>145.6412</c:v>
                </c:pt>
                <c:pt idx="59">
                  <c:v>147.23059999999998</c:v>
                </c:pt>
                <c:pt idx="60">
                  <c:v>148.51859999999999</c:v>
                </c:pt>
                <c:pt idx="61">
                  <c:v>148.66049999999998</c:v>
                </c:pt>
                <c:pt idx="62">
                  <c:v>148.87360000000001</c:v>
                </c:pt>
                <c:pt idx="63">
                  <c:v>149.42949999999999</c:v>
                </c:pt>
                <c:pt idx="64">
                  <c:v>149.9308</c:v>
                </c:pt>
                <c:pt idx="65">
                  <c:v>149.91300000000001</c:v>
                </c:pt>
                <c:pt idx="66">
                  <c:v>152.3098</c:v>
                </c:pt>
                <c:pt idx="67">
                  <c:v>155.934</c:v>
                </c:pt>
                <c:pt idx="68">
                  <c:v>157.15819999999999</c:v>
                </c:pt>
                <c:pt idx="69">
                  <c:v>159.12820000000002</c:v>
                </c:pt>
                <c:pt idx="70">
                  <c:v>162.0333</c:v>
                </c:pt>
                <c:pt idx="71">
                  <c:v>165.67929999999998</c:v>
                </c:pt>
                <c:pt idx="72">
                  <c:v>167.8169</c:v>
                </c:pt>
                <c:pt idx="73">
                  <c:v>172.1694</c:v>
                </c:pt>
                <c:pt idx="74">
                  <c:v>176.5403</c:v>
                </c:pt>
                <c:pt idx="75">
                  <c:v>181.04810000000001</c:v>
                </c:pt>
                <c:pt idx="76">
                  <c:v>184.6678</c:v>
                </c:pt>
                <c:pt idx="77">
                  <c:v>189.98179999999999</c:v>
                </c:pt>
                <c:pt idx="78">
                  <c:v>194.6294</c:v>
                </c:pt>
                <c:pt idx="79">
                  <c:v>196.82429999999999</c:v>
                </c:pt>
                <c:pt idx="80">
                  <c:v>201.42250000000001</c:v>
                </c:pt>
                <c:pt idx="81">
                  <c:v>207.43529999999998</c:v>
                </c:pt>
                <c:pt idx="82">
                  <c:v>210.28809999999999</c:v>
                </c:pt>
                <c:pt idx="83">
                  <c:v>212.57429999999999</c:v>
                </c:pt>
                <c:pt idx="84">
                  <c:v>213.19479999999999</c:v>
                </c:pt>
                <c:pt idx="85">
                  <c:v>212.2782</c:v>
                </c:pt>
                <c:pt idx="86">
                  <c:v>212.65640000000002</c:v>
                </c:pt>
                <c:pt idx="87">
                  <c:v>212.70280000000002</c:v>
                </c:pt>
                <c:pt idx="88">
                  <c:v>214.95269999999999</c:v>
                </c:pt>
                <c:pt idx="89">
                  <c:v>215.66749999999999</c:v>
                </c:pt>
                <c:pt idx="90">
                  <c:v>219.3304</c:v>
                </c:pt>
                <c:pt idx="91">
                  <c:v>222.29660000000001</c:v>
                </c:pt>
                <c:pt idx="92">
                  <c:v>219.40339999999998</c:v>
                </c:pt>
                <c:pt idx="93">
                  <c:v>213.02809999999999</c:v>
                </c:pt>
                <c:pt idx="94">
                  <c:v>206.41550000000001</c:v>
                </c:pt>
                <c:pt idx="95">
                  <c:v>201.44749999999999</c:v>
                </c:pt>
                <c:pt idx="96">
                  <c:v>192.82150000000001</c:v>
                </c:pt>
                <c:pt idx="97">
                  <c:v>184.30200000000002</c:v>
                </c:pt>
                <c:pt idx="98">
                  <c:v>174.3</c:v>
                </c:pt>
                <c:pt idx="99">
                  <c:v>163.09569999999999</c:v>
                </c:pt>
                <c:pt idx="100">
                  <c:v>150.74809999999999</c:v>
                </c:pt>
                <c:pt idx="101">
                  <c:v>147.58789999999999</c:v>
                </c:pt>
                <c:pt idx="102">
                  <c:v>133.44110000000001</c:v>
                </c:pt>
                <c:pt idx="103">
                  <c:v>125.1281</c:v>
                </c:pt>
                <c:pt idx="104">
                  <c:v>119.68730000000001</c:v>
                </c:pt>
                <c:pt idx="105">
                  <c:v>115.28339999999999</c:v>
                </c:pt>
                <c:pt idx="106">
                  <c:v>115.8349</c:v>
                </c:pt>
                <c:pt idx="107">
                  <c:v>115.5209</c:v>
                </c:pt>
                <c:pt idx="108">
                  <c:v>121.13149999999999</c:v>
                </c:pt>
                <c:pt idx="109">
                  <c:v>124.4152</c:v>
                </c:pt>
                <c:pt idx="110">
                  <c:v>129.16060000000002</c:v>
                </c:pt>
                <c:pt idx="111">
                  <c:v>135.74209999999999</c:v>
                </c:pt>
                <c:pt idx="112">
                  <c:v>143.78709999999998</c:v>
                </c:pt>
                <c:pt idx="113">
                  <c:v>141.92430000000002</c:v>
                </c:pt>
                <c:pt idx="114">
                  <c:v>153.11010000000002</c:v>
                </c:pt>
                <c:pt idx="115">
                  <c:v>161.59300000000002</c:v>
                </c:pt>
                <c:pt idx="116">
                  <c:v>166.2877</c:v>
                </c:pt>
                <c:pt idx="117">
                  <c:v>169.51050000000001</c:v>
                </c:pt>
                <c:pt idx="118">
                  <c:v>170.17180000000002</c:v>
                </c:pt>
                <c:pt idx="119">
                  <c:v>172.9049</c:v>
                </c:pt>
                <c:pt idx="120">
                  <c:v>173.334</c:v>
                </c:pt>
                <c:pt idx="121">
                  <c:v>171.96880000000002</c:v>
                </c:pt>
                <c:pt idx="122">
                  <c:v>172.9777</c:v>
                </c:pt>
                <c:pt idx="123">
                  <c:v>174.114</c:v>
                </c:pt>
                <c:pt idx="124">
                  <c:v>174.0453</c:v>
                </c:pt>
                <c:pt idx="125">
                  <c:v>182.44450000000001</c:v>
                </c:pt>
                <c:pt idx="126">
                  <c:v>175.90129999999999</c:v>
                </c:pt>
                <c:pt idx="127">
                  <c:v>169.7269</c:v>
                </c:pt>
                <c:pt idx="128">
                  <c:v>170.35769999999999</c:v>
                </c:pt>
                <c:pt idx="129">
                  <c:v>173.33170000000001</c:v>
                </c:pt>
                <c:pt idx="130">
                  <c:v>176.6806</c:v>
                </c:pt>
                <c:pt idx="131">
                  <c:v>175.3081</c:v>
                </c:pt>
                <c:pt idx="132">
                  <c:v>177.32159999999999</c:v>
                </c:pt>
                <c:pt idx="133">
                  <c:v>183.7003</c:v>
                </c:pt>
                <c:pt idx="134">
                  <c:v>184.7774</c:v>
                </c:pt>
                <c:pt idx="135">
                  <c:v>183.1746</c:v>
                </c:pt>
              </c:numCache>
            </c:numRef>
          </c:val>
          <c:smooth val="0"/>
        </c:ser>
        <c:ser>
          <c:idx val="3"/>
          <c:order val="3"/>
          <c:tx>
            <c:v>Major Mkts Sub Off</c:v>
          </c:tx>
          <c:val>
            <c:numRef>
              <c:f>'Exhs25-10-11Data'!$J$13:$J$148</c:f>
              <c:numCache>
                <c:formatCode>General</c:formatCode>
                <c:ptCount val="136"/>
                <c:pt idx="0">
                  <c:v>100</c:v>
                </c:pt>
                <c:pt idx="1">
                  <c:v>100.03400000000001</c:v>
                </c:pt>
                <c:pt idx="2">
                  <c:v>100.2283</c:v>
                </c:pt>
                <c:pt idx="3">
                  <c:v>100.86630000000001</c:v>
                </c:pt>
                <c:pt idx="4">
                  <c:v>101.1217</c:v>
                </c:pt>
                <c:pt idx="5">
                  <c:v>99.503430000000009</c:v>
                </c:pt>
                <c:pt idx="6">
                  <c:v>99.447010000000006</c:v>
                </c:pt>
                <c:pt idx="7">
                  <c:v>99.123940000000005</c:v>
                </c:pt>
                <c:pt idx="8">
                  <c:v>99.230890000000002</c:v>
                </c:pt>
                <c:pt idx="9">
                  <c:v>98.724760000000003</c:v>
                </c:pt>
                <c:pt idx="10">
                  <c:v>98.754670000000004</c:v>
                </c:pt>
                <c:pt idx="11">
                  <c:v>99.395610000000005</c:v>
                </c:pt>
                <c:pt idx="12">
                  <c:v>101.3715</c:v>
                </c:pt>
                <c:pt idx="13">
                  <c:v>102.78389999999999</c:v>
                </c:pt>
                <c:pt idx="14">
                  <c:v>104.29079999999999</c:v>
                </c:pt>
                <c:pt idx="15">
                  <c:v>105.21830000000001</c:v>
                </c:pt>
                <c:pt idx="16">
                  <c:v>106.34989999999999</c:v>
                </c:pt>
                <c:pt idx="17">
                  <c:v>106.67310000000001</c:v>
                </c:pt>
                <c:pt idx="18">
                  <c:v>107.53829999999999</c:v>
                </c:pt>
                <c:pt idx="19">
                  <c:v>107.8854</c:v>
                </c:pt>
                <c:pt idx="20">
                  <c:v>107.9838</c:v>
                </c:pt>
                <c:pt idx="21">
                  <c:v>107.7274</c:v>
                </c:pt>
                <c:pt idx="22">
                  <c:v>107.67770000000002</c:v>
                </c:pt>
                <c:pt idx="23">
                  <c:v>107.16419999999999</c:v>
                </c:pt>
                <c:pt idx="24">
                  <c:v>106.66970000000001</c:v>
                </c:pt>
                <c:pt idx="25">
                  <c:v>105.50949999999999</c:v>
                </c:pt>
                <c:pt idx="26">
                  <c:v>104.1841</c:v>
                </c:pt>
                <c:pt idx="27">
                  <c:v>103.45139999999999</c:v>
                </c:pt>
                <c:pt idx="28">
                  <c:v>102.56959999999999</c:v>
                </c:pt>
                <c:pt idx="29">
                  <c:v>101.0046</c:v>
                </c:pt>
                <c:pt idx="30">
                  <c:v>99.642499999999998</c:v>
                </c:pt>
                <c:pt idx="31">
                  <c:v>99.314460000000011</c:v>
                </c:pt>
                <c:pt idx="32">
                  <c:v>98.880670000000009</c:v>
                </c:pt>
                <c:pt idx="33">
                  <c:v>98.919889999999995</c:v>
                </c:pt>
                <c:pt idx="34">
                  <c:v>99.682420000000008</c:v>
                </c:pt>
                <c:pt idx="35">
                  <c:v>100.5133</c:v>
                </c:pt>
                <c:pt idx="36">
                  <c:v>102.49289999999999</c:v>
                </c:pt>
                <c:pt idx="37">
                  <c:v>104.14959999999999</c:v>
                </c:pt>
                <c:pt idx="38">
                  <c:v>105.8978</c:v>
                </c:pt>
                <c:pt idx="39">
                  <c:v>108.20769999999999</c:v>
                </c:pt>
                <c:pt idx="40">
                  <c:v>110.61989999999999</c:v>
                </c:pt>
                <c:pt idx="41">
                  <c:v>112.55010000000001</c:v>
                </c:pt>
                <c:pt idx="42">
                  <c:v>115.0367</c:v>
                </c:pt>
                <c:pt idx="43">
                  <c:v>116.81960000000001</c:v>
                </c:pt>
                <c:pt idx="44">
                  <c:v>118.675</c:v>
                </c:pt>
                <c:pt idx="45">
                  <c:v>119.7144</c:v>
                </c:pt>
                <c:pt idx="46">
                  <c:v>120.8897</c:v>
                </c:pt>
                <c:pt idx="47">
                  <c:v>122.24589999999999</c:v>
                </c:pt>
                <c:pt idx="48">
                  <c:v>123.30479999999999</c:v>
                </c:pt>
                <c:pt idx="49">
                  <c:v>124.0594</c:v>
                </c:pt>
                <c:pt idx="50">
                  <c:v>124.83820000000001</c:v>
                </c:pt>
                <c:pt idx="51">
                  <c:v>125.5694</c:v>
                </c:pt>
                <c:pt idx="52">
                  <c:v>126.7668</c:v>
                </c:pt>
                <c:pt idx="53">
                  <c:v>128.1395</c:v>
                </c:pt>
                <c:pt idx="54">
                  <c:v>128.67489999999998</c:v>
                </c:pt>
                <c:pt idx="55">
                  <c:v>129.34229999999999</c:v>
                </c:pt>
                <c:pt idx="56">
                  <c:v>129.8443</c:v>
                </c:pt>
                <c:pt idx="57">
                  <c:v>130.0498</c:v>
                </c:pt>
                <c:pt idx="58">
                  <c:v>131.2791</c:v>
                </c:pt>
                <c:pt idx="59">
                  <c:v>132.35210000000001</c:v>
                </c:pt>
                <c:pt idx="60">
                  <c:v>134.86279999999999</c:v>
                </c:pt>
                <c:pt idx="61">
                  <c:v>137.78630000000001</c:v>
                </c:pt>
                <c:pt idx="62">
                  <c:v>139.2475</c:v>
                </c:pt>
                <c:pt idx="63">
                  <c:v>141.42930000000001</c:v>
                </c:pt>
                <c:pt idx="64">
                  <c:v>143.44809999999998</c:v>
                </c:pt>
                <c:pt idx="65">
                  <c:v>144.73180000000002</c:v>
                </c:pt>
                <c:pt idx="66">
                  <c:v>146.45500000000001</c:v>
                </c:pt>
                <c:pt idx="67">
                  <c:v>147.88909999999998</c:v>
                </c:pt>
                <c:pt idx="68">
                  <c:v>149.69239999999999</c:v>
                </c:pt>
                <c:pt idx="69">
                  <c:v>151.11359999999999</c:v>
                </c:pt>
                <c:pt idx="70">
                  <c:v>152.53229999999999</c:v>
                </c:pt>
                <c:pt idx="71">
                  <c:v>154.52030000000002</c:v>
                </c:pt>
                <c:pt idx="72">
                  <c:v>156.61590000000001</c:v>
                </c:pt>
                <c:pt idx="73">
                  <c:v>158.06890000000001</c:v>
                </c:pt>
                <c:pt idx="74">
                  <c:v>159.9366</c:v>
                </c:pt>
                <c:pt idx="75">
                  <c:v>162.3853</c:v>
                </c:pt>
                <c:pt idx="76">
                  <c:v>164.904</c:v>
                </c:pt>
                <c:pt idx="77">
                  <c:v>169.31010000000001</c:v>
                </c:pt>
                <c:pt idx="78">
                  <c:v>170.73320000000001</c:v>
                </c:pt>
                <c:pt idx="79">
                  <c:v>170.71460000000002</c:v>
                </c:pt>
                <c:pt idx="80">
                  <c:v>171.73510000000002</c:v>
                </c:pt>
                <c:pt idx="81">
                  <c:v>171.8631</c:v>
                </c:pt>
                <c:pt idx="82">
                  <c:v>172.9725</c:v>
                </c:pt>
                <c:pt idx="83">
                  <c:v>173.13220000000001</c:v>
                </c:pt>
                <c:pt idx="84">
                  <c:v>174.86489999999998</c:v>
                </c:pt>
                <c:pt idx="85">
                  <c:v>174.47729999999999</c:v>
                </c:pt>
                <c:pt idx="86">
                  <c:v>173.32590000000002</c:v>
                </c:pt>
                <c:pt idx="87">
                  <c:v>172.28039999999999</c:v>
                </c:pt>
                <c:pt idx="88">
                  <c:v>170.73069999999998</c:v>
                </c:pt>
                <c:pt idx="89">
                  <c:v>166.68130000000002</c:v>
                </c:pt>
                <c:pt idx="90">
                  <c:v>164.39239999999998</c:v>
                </c:pt>
                <c:pt idx="91">
                  <c:v>162.31700000000001</c:v>
                </c:pt>
                <c:pt idx="92">
                  <c:v>158.3468</c:v>
                </c:pt>
                <c:pt idx="93">
                  <c:v>153.24880000000002</c:v>
                </c:pt>
                <c:pt idx="94">
                  <c:v>148.4151</c:v>
                </c:pt>
                <c:pt idx="95">
                  <c:v>144.22880000000001</c:v>
                </c:pt>
                <c:pt idx="96">
                  <c:v>138.04730000000001</c:v>
                </c:pt>
                <c:pt idx="97">
                  <c:v>133.8629</c:v>
                </c:pt>
                <c:pt idx="98">
                  <c:v>129.7046</c:v>
                </c:pt>
                <c:pt idx="99">
                  <c:v>125.91380000000001</c:v>
                </c:pt>
                <c:pt idx="100">
                  <c:v>122.51009999999999</c:v>
                </c:pt>
                <c:pt idx="101">
                  <c:v>122.31659999999999</c:v>
                </c:pt>
                <c:pt idx="102">
                  <c:v>118.77819999999998</c:v>
                </c:pt>
                <c:pt idx="103">
                  <c:v>114.0329</c:v>
                </c:pt>
                <c:pt idx="104">
                  <c:v>110.41730000000001</c:v>
                </c:pt>
                <c:pt idx="105">
                  <c:v>107.68789999999998</c:v>
                </c:pt>
                <c:pt idx="106">
                  <c:v>103.81800000000001</c:v>
                </c:pt>
                <c:pt idx="107">
                  <c:v>100.3158</c:v>
                </c:pt>
                <c:pt idx="108">
                  <c:v>98.06232</c:v>
                </c:pt>
                <c:pt idx="109">
                  <c:v>95.606999999999999</c:v>
                </c:pt>
                <c:pt idx="110">
                  <c:v>93.935460000000006</c:v>
                </c:pt>
                <c:pt idx="111">
                  <c:v>92.885320000000007</c:v>
                </c:pt>
                <c:pt idx="112">
                  <c:v>91.658819999999992</c:v>
                </c:pt>
                <c:pt idx="113">
                  <c:v>94.20680999999999</c:v>
                </c:pt>
                <c:pt idx="114">
                  <c:v>93.976159999999993</c:v>
                </c:pt>
                <c:pt idx="115">
                  <c:v>93.272940000000006</c:v>
                </c:pt>
                <c:pt idx="116">
                  <c:v>93.848770000000002</c:v>
                </c:pt>
                <c:pt idx="117">
                  <c:v>93.104979999999998</c:v>
                </c:pt>
                <c:pt idx="118">
                  <c:v>95.731319999999997</c:v>
                </c:pt>
                <c:pt idx="119">
                  <c:v>98.826089999999994</c:v>
                </c:pt>
                <c:pt idx="120">
                  <c:v>104.5441</c:v>
                </c:pt>
                <c:pt idx="121">
                  <c:v>109.52930000000001</c:v>
                </c:pt>
                <c:pt idx="122">
                  <c:v>113.28579999999999</c:v>
                </c:pt>
                <c:pt idx="123">
                  <c:v>118.2958</c:v>
                </c:pt>
                <c:pt idx="124">
                  <c:v>122.74130000000001</c:v>
                </c:pt>
                <c:pt idx="125">
                  <c:v>119.77789999999999</c:v>
                </c:pt>
                <c:pt idx="126">
                  <c:v>121.9217</c:v>
                </c:pt>
                <c:pt idx="127">
                  <c:v>127.71129999999999</c:v>
                </c:pt>
                <c:pt idx="128">
                  <c:v>131.30779999999999</c:v>
                </c:pt>
                <c:pt idx="129">
                  <c:v>140.06700000000001</c:v>
                </c:pt>
                <c:pt idx="130">
                  <c:v>141.56229999999999</c:v>
                </c:pt>
                <c:pt idx="131">
                  <c:v>141.59370000000001</c:v>
                </c:pt>
                <c:pt idx="132">
                  <c:v>132.96639999999999</c:v>
                </c:pt>
                <c:pt idx="133">
                  <c:v>128.7705</c:v>
                </c:pt>
                <c:pt idx="134">
                  <c:v>126.88600000000001</c:v>
                </c:pt>
                <c:pt idx="135">
                  <c:v>120.64919999999999</c:v>
                </c:pt>
              </c:numCache>
            </c:numRef>
          </c:val>
          <c:smooth val="0"/>
        </c:ser>
        <c:ser>
          <c:idx val="4"/>
          <c:order val="4"/>
          <c:tx>
            <c:v>Major Mkts Ret</c:v>
          </c:tx>
          <c:val>
            <c:numRef>
              <c:f>'Exhs25-10-11Data'!$L$13:$L$148</c:f>
              <c:numCache>
                <c:formatCode>General</c:formatCode>
                <c:ptCount val="136"/>
                <c:pt idx="0">
                  <c:v>100</c:v>
                </c:pt>
                <c:pt idx="1">
                  <c:v>105.24990000000001</c:v>
                </c:pt>
                <c:pt idx="2">
                  <c:v>107.46249999999999</c:v>
                </c:pt>
                <c:pt idx="3">
                  <c:v>109.52079999999999</c:v>
                </c:pt>
                <c:pt idx="4">
                  <c:v>112.07979999999999</c:v>
                </c:pt>
                <c:pt idx="5">
                  <c:v>112.3723</c:v>
                </c:pt>
                <c:pt idx="6">
                  <c:v>113.96869999999998</c:v>
                </c:pt>
                <c:pt idx="7">
                  <c:v>114.3595</c:v>
                </c:pt>
                <c:pt idx="8">
                  <c:v>114.34100000000001</c:v>
                </c:pt>
                <c:pt idx="9">
                  <c:v>114.05499999999999</c:v>
                </c:pt>
                <c:pt idx="10">
                  <c:v>113.67719999999998</c:v>
                </c:pt>
                <c:pt idx="11">
                  <c:v>112.82989999999999</c:v>
                </c:pt>
                <c:pt idx="12">
                  <c:v>113.83069999999999</c:v>
                </c:pt>
                <c:pt idx="13">
                  <c:v>111.36189999999999</c:v>
                </c:pt>
                <c:pt idx="14">
                  <c:v>110.1974</c:v>
                </c:pt>
                <c:pt idx="15">
                  <c:v>108.9378</c:v>
                </c:pt>
                <c:pt idx="16">
                  <c:v>107.4594</c:v>
                </c:pt>
                <c:pt idx="17">
                  <c:v>105.2518</c:v>
                </c:pt>
                <c:pt idx="18">
                  <c:v>104.97620000000001</c:v>
                </c:pt>
                <c:pt idx="19">
                  <c:v>104.6746</c:v>
                </c:pt>
                <c:pt idx="20">
                  <c:v>105.50489999999999</c:v>
                </c:pt>
                <c:pt idx="21">
                  <c:v>106.56559999999999</c:v>
                </c:pt>
                <c:pt idx="22">
                  <c:v>108.1561</c:v>
                </c:pt>
                <c:pt idx="23">
                  <c:v>110.04599999999999</c:v>
                </c:pt>
                <c:pt idx="24">
                  <c:v>113.12349999999999</c:v>
                </c:pt>
                <c:pt idx="25">
                  <c:v>116.9864</c:v>
                </c:pt>
                <c:pt idx="26">
                  <c:v>119.5759</c:v>
                </c:pt>
                <c:pt idx="27">
                  <c:v>121.8057</c:v>
                </c:pt>
                <c:pt idx="28">
                  <c:v>125.6435</c:v>
                </c:pt>
                <c:pt idx="29">
                  <c:v>129.13200000000001</c:v>
                </c:pt>
                <c:pt idx="30">
                  <c:v>133.34950000000001</c:v>
                </c:pt>
                <c:pt idx="31">
                  <c:v>136.2766</c:v>
                </c:pt>
                <c:pt idx="32">
                  <c:v>139.67840000000001</c:v>
                </c:pt>
                <c:pt idx="33">
                  <c:v>142.61609999999999</c:v>
                </c:pt>
                <c:pt idx="34">
                  <c:v>145.62790000000001</c:v>
                </c:pt>
                <c:pt idx="35">
                  <c:v>147.19460000000001</c:v>
                </c:pt>
                <c:pt idx="36">
                  <c:v>149.4418</c:v>
                </c:pt>
                <c:pt idx="37">
                  <c:v>149.19919999999999</c:v>
                </c:pt>
                <c:pt idx="38">
                  <c:v>149.4486</c:v>
                </c:pt>
                <c:pt idx="39">
                  <c:v>149.9034</c:v>
                </c:pt>
                <c:pt idx="40">
                  <c:v>149.7662</c:v>
                </c:pt>
                <c:pt idx="41">
                  <c:v>149.90899999999999</c:v>
                </c:pt>
                <c:pt idx="42">
                  <c:v>150.39080000000001</c:v>
                </c:pt>
                <c:pt idx="43">
                  <c:v>150.38</c:v>
                </c:pt>
                <c:pt idx="44">
                  <c:v>151.10140000000001</c:v>
                </c:pt>
                <c:pt idx="45">
                  <c:v>151.34970000000001</c:v>
                </c:pt>
                <c:pt idx="46">
                  <c:v>151.13410000000002</c:v>
                </c:pt>
                <c:pt idx="47">
                  <c:v>152.0393</c:v>
                </c:pt>
                <c:pt idx="48">
                  <c:v>155.6283</c:v>
                </c:pt>
                <c:pt idx="49">
                  <c:v>159.80240000000001</c:v>
                </c:pt>
                <c:pt idx="50">
                  <c:v>163.42080000000001</c:v>
                </c:pt>
                <c:pt idx="51">
                  <c:v>165.5386</c:v>
                </c:pt>
                <c:pt idx="52">
                  <c:v>168.2353</c:v>
                </c:pt>
                <c:pt idx="53">
                  <c:v>169.55610000000001</c:v>
                </c:pt>
                <c:pt idx="54">
                  <c:v>173.2748</c:v>
                </c:pt>
                <c:pt idx="55">
                  <c:v>174.6473</c:v>
                </c:pt>
                <c:pt idx="56">
                  <c:v>177.9778</c:v>
                </c:pt>
                <c:pt idx="57">
                  <c:v>180.24209999999999</c:v>
                </c:pt>
                <c:pt idx="58">
                  <c:v>183.64510000000001</c:v>
                </c:pt>
                <c:pt idx="59">
                  <c:v>185.31899999999999</c:v>
                </c:pt>
                <c:pt idx="60">
                  <c:v>186.26100000000002</c:v>
                </c:pt>
                <c:pt idx="61">
                  <c:v>185.13939999999999</c:v>
                </c:pt>
                <c:pt idx="62">
                  <c:v>182.91049999999998</c:v>
                </c:pt>
                <c:pt idx="63">
                  <c:v>181.7381</c:v>
                </c:pt>
                <c:pt idx="64">
                  <c:v>181.357</c:v>
                </c:pt>
                <c:pt idx="65">
                  <c:v>182.18890000000002</c:v>
                </c:pt>
                <c:pt idx="66">
                  <c:v>182.11079999999998</c:v>
                </c:pt>
                <c:pt idx="67">
                  <c:v>183.59790000000001</c:v>
                </c:pt>
                <c:pt idx="68">
                  <c:v>184.68020000000001</c:v>
                </c:pt>
                <c:pt idx="69">
                  <c:v>186.60820000000001</c:v>
                </c:pt>
                <c:pt idx="70">
                  <c:v>188.07169999999999</c:v>
                </c:pt>
                <c:pt idx="71">
                  <c:v>190.77809999999999</c:v>
                </c:pt>
                <c:pt idx="72">
                  <c:v>196.40439999999998</c:v>
                </c:pt>
                <c:pt idx="73">
                  <c:v>201.48700000000002</c:v>
                </c:pt>
                <c:pt idx="74">
                  <c:v>206.50190000000001</c:v>
                </c:pt>
                <c:pt idx="75">
                  <c:v>210.45989999999998</c:v>
                </c:pt>
                <c:pt idx="76">
                  <c:v>213.43440000000001</c:v>
                </c:pt>
                <c:pt idx="77">
                  <c:v>217.46349999999998</c:v>
                </c:pt>
                <c:pt idx="78">
                  <c:v>221.03620000000001</c:v>
                </c:pt>
                <c:pt idx="79">
                  <c:v>219.91369999999998</c:v>
                </c:pt>
                <c:pt idx="80">
                  <c:v>222.68279999999999</c:v>
                </c:pt>
                <c:pt idx="81">
                  <c:v>223.46100000000001</c:v>
                </c:pt>
                <c:pt idx="82">
                  <c:v>223.90180000000001</c:v>
                </c:pt>
                <c:pt idx="83">
                  <c:v>222.14779999999999</c:v>
                </c:pt>
                <c:pt idx="84">
                  <c:v>220.92329999999998</c:v>
                </c:pt>
                <c:pt idx="85">
                  <c:v>218.70219999999998</c:v>
                </c:pt>
                <c:pt idx="86">
                  <c:v>216.05680000000001</c:v>
                </c:pt>
                <c:pt idx="87">
                  <c:v>210.8348</c:v>
                </c:pt>
                <c:pt idx="88">
                  <c:v>207.39049999999997</c:v>
                </c:pt>
                <c:pt idx="89">
                  <c:v>206.00399999999999</c:v>
                </c:pt>
                <c:pt idx="90">
                  <c:v>204.56870000000001</c:v>
                </c:pt>
                <c:pt idx="91">
                  <c:v>201.48320000000001</c:v>
                </c:pt>
                <c:pt idx="92">
                  <c:v>197.66310000000001</c:v>
                </c:pt>
                <c:pt idx="93">
                  <c:v>192.73060000000001</c:v>
                </c:pt>
                <c:pt idx="94">
                  <c:v>189.64529999999999</c:v>
                </c:pt>
                <c:pt idx="95">
                  <c:v>185.17099999999999</c:v>
                </c:pt>
                <c:pt idx="96">
                  <c:v>183.09399999999999</c:v>
                </c:pt>
                <c:pt idx="97">
                  <c:v>179.65530000000001</c:v>
                </c:pt>
                <c:pt idx="98">
                  <c:v>174.97540000000001</c:v>
                </c:pt>
                <c:pt idx="99">
                  <c:v>170.25380000000001</c:v>
                </c:pt>
                <c:pt idx="100">
                  <c:v>166.6421</c:v>
                </c:pt>
                <c:pt idx="101">
                  <c:v>163.02809999999999</c:v>
                </c:pt>
                <c:pt idx="102">
                  <c:v>160.3212</c:v>
                </c:pt>
                <c:pt idx="103">
                  <c:v>158.83419999999998</c:v>
                </c:pt>
                <c:pt idx="104">
                  <c:v>157.17769999999999</c:v>
                </c:pt>
                <c:pt idx="105">
                  <c:v>155.25020000000001</c:v>
                </c:pt>
                <c:pt idx="106">
                  <c:v>152.4913</c:v>
                </c:pt>
                <c:pt idx="107">
                  <c:v>150.4417</c:v>
                </c:pt>
                <c:pt idx="108">
                  <c:v>146.9461</c:v>
                </c:pt>
                <c:pt idx="109">
                  <c:v>143.47369999999998</c:v>
                </c:pt>
                <c:pt idx="110">
                  <c:v>143.20189999999999</c:v>
                </c:pt>
                <c:pt idx="111">
                  <c:v>142.87280000000001</c:v>
                </c:pt>
                <c:pt idx="112">
                  <c:v>142.1001</c:v>
                </c:pt>
                <c:pt idx="113">
                  <c:v>145.89069999999998</c:v>
                </c:pt>
                <c:pt idx="114">
                  <c:v>148.50570000000002</c:v>
                </c:pt>
                <c:pt idx="115">
                  <c:v>143.28530000000001</c:v>
                </c:pt>
                <c:pt idx="116">
                  <c:v>144.92760000000001</c:v>
                </c:pt>
                <c:pt idx="117">
                  <c:v>144.07980000000001</c:v>
                </c:pt>
                <c:pt idx="118">
                  <c:v>143.74089999999998</c:v>
                </c:pt>
                <c:pt idx="119">
                  <c:v>143.30879999999999</c:v>
                </c:pt>
                <c:pt idx="120">
                  <c:v>149.9932</c:v>
                </c:pt>
                <c:pt idx="121">
                  <c:v>152.86369999999999</c:v>
                </c:pt>
                <c:pt idx="122">
                  <c:v>153.99709999999999</c:v>
                </c:pt>
                <c:pt idx="123">
                  <c:v>153.14339999999999</c:v>
                </c:pt>
                <c:pt idx="124">
                  <c:v>155.61869999999999</c:v>
                </c:pt>
                <c:pt idx="125">
                  <c:v>158.048</c:v>
                </c:pt>
                <c:pt idx="126">
                  <c:v>154.30670000000001</c:v>
                </c:pt>
                <c:pt idx="127">
                  <c:v>167.43459999999999</c:v>
                </c:pt>
                <c:pt idx="128">
                  <c:v>167.13919999999999</c:v>
                </c:pt>
                <c:pt idx="129">
                  <c:v>174.2167</c:v>
                </c:pt>
                <c:pt idx="130">
                  <c:v>179.7801</c:v>
                </c:pt>
                <c:pt idx="131">
                  <c:v>189.5419</c:v>
                </c:pt>
                <c:pt idx="132">
                  <c:v>178.5335</c:v>
                </c:pt>
                <c:pt idx="133">
                  <c:v>175.20260000000002</c:v>
                </c:pt>
                <c:pt idx="134">
                  <c:v>178.5043</c:v>
                </c:pt>
                <c:pt idx="135">
                  <c:v>189.46190000000001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848576"/>
        <c:axId val="509206208"/>
      </c:lineChart>
      <c:catAx>
        <c:axId val="42784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9206208"/>
        <c:crosses val="autoZero"/>
        <c:auto val="1"/>
        <c:lblAlgn val="ctr"/>
        <c:lblOffset val="100"/>
        <c:noMultiLvlLbl val="0"/>
      </c:catAx>
      <c:valAx>
        <c:axId val="509206208"/>
        <c:scaling>
          <c:orientation val="minMax"/>
          <c:max val="240"/>
          <c:min val="6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4278485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CPPI Non-Major Markets Building-Block Indices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249763981170133E-2"/>
          <c:y val="8.2396563615248525E-2"/>
          <c:w val="0.93140479859438463"/>
          <c:h val="0.76351923581124759"/>
        </c:manualLayout>
      </c:layout>
      <c:lineChart>
        <c:grouping val="standard"/>
        <c:varyColors val="0"/>
        <c:ser>
          <c:idx val="0"/>
          <c:order val="0"/>
          <c:tx>
            <c:v>Non-Major Mkts Apt</c:v>
          </c:tx>
          <c:marker>
            <c:symbol val="none"/>
          </c:marker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'Exhs25-10-11Data'!$E$13:$E$148</c:f>
              <c:numCache>
                <c:formatCode>General</c:formatCode>
                <c:ptCount val="136"/>
                <c:pt idx="0">
                  <c:v>100</c:v>
                </c:pt>
                <c:pt idx="1">
                  <c:v>100.84500000000001</c:v>
                </c:pt>
                <c:pt idx="2">
                  <c:v>101.6818</c:v>
                </c:pt>
                <c:pt idx="3">
                  <c:v>102.0016</c:v>
                </c:pt>
                <c:pt idx="4">
                  <c:v>102.2334</c:v>
                </c:pt>
                <c:pt idx="5">
                  <c:v>101.23100000000001</c:v>
                </c:pt>
                <c:pt idx="6">
                  <c:v>101.28960000000001</c:v>
                </c:pt>
                <c:pt idx="7">
                  <c:v>101.9525</c:v>
                </c:pt>
                <c:pt idx="8">
                  <c:v>101.9472</c:v>
                </c:pt>
                <c:pt idx="9">
                  <c:v>102.3028</c:v>
                </c:pt>
                <c:pt idx="10">
                  <c:v>102.3058</c:v>
                </c:pt>
                <c:pt idx="11">
                  <c:v>101.98910000000001</c:v>
                </c:pt>
                <c:pt idx="12">
                  <c:v>102.179</c:v>
                </c:pt>
                <c:pt idx="13">
                  <c:v>102.0994</c:v>
                </c:pt>
                <c:pt idx="14">
                  <c:v>102.5147</c:v>
                </c:pt>
                <c:pt idx="15">
                  <c:v>103.4594</c:v>
                </c:pt>
                <c:pt idx="16">
                  <c:v>104.70049999999999</c:v>
                </c:pt>
                <c:pt idx="17">
                  <c:v>105.9537</c:v>
                </c:pt>
                <c:pt idx="18">
                  <c:v>106.90729999999999</c:v>
                </c:pt>
                <c:pt idx="19">
                  <c:v>107.7002</c:v>
                </c:pt>
                <c:pt idx="20">
                  <c:v>108.67919999999999</c:v>
                </c:pt>
                <c:pt idx="21">
                  <c:v>109.2321</c:v>
                </c:pt>
                <c:pt idx="22">
                  <c:v>109.8249</c:v>
                </c:pt>
                <c:pt idx="23">
                  <c:v>110.4705</c:v>
                </c:pt>
                <c:pt idx="24">
                  <c:v>110.9623</c:v>
                </c:pt>
                <c:pt idx="25">
                  <c:v>111.1232</c:v>
                </c:pt>
                <c:pt idx="26">
                  <c:v>111.0976</c:v>
                </c:pt>
                <c:pt idx="27">
                  <c:v>110.94289999999999</c:v>
                </c:pt>
                <c:pt idx="28">
                  <c:v>110.8579</c:v>
                </c:pt>
                <c:pt idx="29">
                  <c:v>110.3687</c:v>
                </c:pt>
                <c:pt idx="30">
                  <c:v>109.8849</c:v>
                </c:pt>
                <c:pt idx="31">
                  <c:v>110.0778</c:v>
                </c:pt>
                <c:pt idx="32">
                  <c:v>109.85769999999999</c:v>
                </c:pt>
                <c:pt idx="33">
                  <c:v>110.2735</c:v>
                </c:pt>
                <c:pt idx="34">
                  <c:v>110.46810000000001</c:v>
                </c:pt>
                <c:pt idx="35">
                  <c:v>110.7936</c:v>
                </c:pt>
                <c:pt idx="36">
                  <c:v>111.50320000000001</c:v>
                </c:pt>
                <c:pt idx="37">
                  <c:v>112.1936</c:v>
                </c:pt>
                <c:pt idx="38">
                  <c:v>113.41550000000001</c:v>
                </c:pt>
                <c:pt idx="39">
                  <c:v>114.52709999999999</c:v>
                </c:pt>
                <c:pt idx="40">
                  <c:v>115.8428</c:v>
                </c:pt>
                <c:pt idx="41">
                  <c:v>117.4335</c:v>
                </c:pt>
                <c:pt idx="42">
                  <c:v>119.14579999999999</c:v>
                </c:pt>
                <c:pt idx="43">
                  <c:v>121.21539999999999</c:v>
                </c:pt>
                <c:pt idx="44">
                  <c:v>122.8078</c:v>
                </c:pt>
                <c:pt idx="45">
                  <c:v>124.53879999999999</c:v>
                </c:pt>
                <c:pt idx="46">
                  <c:v>126.28150000000001</c:v>
                </c:pt>
                <c:pt idx="47">
                  <c:v>128.49610000000001</c:v>
                </c:pt>
                <c:pt idx="48">
                  <c:v>130.81</c:v>
                </c:pt>
                <c:pt idx="49">
                  <c:v>132.99979999999999</c:v>
                </c:pt>
                <c:pt idx="50">
                  <c:v>135.57330000000002</c:v>
                </c:pt>
                <c:pt idx="51">
                  <c:v>138.25980000000001</c:v>
                </c:pt>
                <c:pt idx="52">
                  <c:v>141.3321</c:v>
                </c:pt>
                <c:pt idx="53">
                  <c:v>144.09389999999999</c:v>
                </c:pt>
                <c:pt idx="54">
                  <c:v>146.24299999999999</c:v>
                </c:pt>
                <c:pt idx="55">
                  <c:v>149.03100000000001</c:v>
                </c:pt>
                <c:pt idx="56">
                  <c:v>151.28379999999999</c:v>
                </c:pt>
                <c:pt idx="57">
                  <c:v>153.57309999999998</c:v>
                </c:pt>
                <c:pt idx="58">
                  <c:v>155.53729999999999</c:v>
                </c:pt>
                <c:pt idx="59">
                  <c:v>156.57840000000002</c:v>
                </c:pt>
                <c:pt idx="60">
                  <c:v>157.53720000000001</c:v>
                </c:pt>
                <c:pt idx="61">
                  <c:v>158.14609999999999</c:v>
                </c:pt>
                <c:pt idx="62">
                  <c:v>158.55170000000001</c:v>
                </c:pt>
                <c:pt idx="63">
                  <c:v>158.27189999999999</c:v>
                </c:pt>
                <c:pt idx="64">
                  <c:v>158.2655</c:v>
                </c:pt>
                <c:pt idx="65">
                  <c:v>157.70340000000002</c:v>
                </c:pt>
                <c:pt idx="66">
                  <c:v>157.67590000000001</c:v>
                </c:pt>
                <c:pt idx="67">
                  <c:v>157.66649999999998</c:v>
                </c:pt>
                <c:pt idx="68">
                  <c:v>157.64419999999998</c:v>
                </c:pt>
                <c:pt idx="69">
                  <c:v>157.87860000000001</c:v>
                </c:pt>
                <c:pt idx="70">
                  <c:v>157.5138</c:v>
                </c:pt>
                <c:pt idx="71">
                  <c:v>158.0307</c:v>
                </c:pt>
                <c:pt idx="72">
                  <c:v>158.6788</c:v>
                </c:pt>
                <c:pt idx="73">
                  <c:v>158.96349999999998</c:v>
                </c:pt>
                <c:pt idx="74">
                  <c:v>160.83519999999999</c:v>
                </c:pt>
                <c:pt idx="75">
                  <c:v>162.57930000000002</c:v>
                </c:pt>
                <c:pt idx="76">
                  <c:v>164.12290000000002</c:v>
                </c:pt>
                <c:pt idx="77">
                  <c:v>166.20589999999999</c:v>
                </c:pt>
                <c:pt idx="78">
                  <c:v>166.78889999999998</c:v>
                </c:pt>
                <c:pt idx="79">
                  <c:v>168.17750000000001</c:v>
                </c:pt>
                <c:pt idx="80">
                  <c:v>168.75819999999999</c:v>
                </c:pt>
                <c:pt idx="81">
                  <c:v>169.3578</c:v>
                </c:pt>
                <c:pt idx="82">
                  <c:v>169.58879999999999</c:v>
                </c:pt>
                <c:pt idx="83">
                  <c:v>169.49780000000001</c:v>
                </c:pt>
                <c:pt idx="84">
                  <c:v>169.17409999999998</c:v>
                </c:pt>
                <c:pt idx="85">
                  <c:v>168.8511</c:v>
                </c:pt>
                <c:pt idx="86">
                  <c:v>167.83019999999999</c:v>
                </c:pt>
                <c:pt idx="87">
                  <c:v>165.54480000000001</c:v>
                </c:pt>
                <c:pt idx="88">
                  <c:v>163.96960000000001</c:v>
                </c:pt>
                <c:pt idx="89">
                  <c:v>163.9195</c:v>
                </c:pt>
                <c:pt idx="90">
                  <c:v>160.8897</c:v>
                </c:pt>
                <c:pt idx="91">
                  <c:v>157.8724</c:v>
                </c:pt>
                <c:pt idx="92">
                  <c:v>153.74589999999998</c:v>
                </c:pt>
                <c:pt idx="93">
                  <c:v>150.06559999999999</c:v>
                </c:pt>
                <c:pt idx="94">
                  <c:v>145.04050000000001</c:v>
                </c:pt>
                <c:pt idx="95">
                  <c:v>138.98839999999998</c:v>
                </c:pt>
                <c:pt idx="96">
                  <c:v>133.19490000000002</c:v>
                </c:pt>
                <c:pt idx="97">
                  <c:v>127.51490000000001</c:v>
                </c:pt>
                <c:pt idx="98">
                  <c:v>121.77560000000001</c:v>
                </c:pt>
                <c:pt idx="99">
                  <c:v>116.13260000000001</c:v>
                </c:pt>
                <c:pt idx="100">
                  <c:v>111.1014</c:v>
                </c:pt>
                <c:pt idx="101">
                  <c:v>106.69409999999999</c:v>
                </c:pt>
                <c:pt idx="102">
                  <c:v>102.12509999999999</c:v>
                </c:pt>
                <c:pt idx="103">
                  <c:v>97.991700000000009</c:v>
                </c:pt>
                <c:pt idx="104">
                  <c:v>95.115390000000005</c:v>
                </c:pt>
                <c:pt idx="105">
                  <c:v>92.587070000000011</c:v>
                </c:pt>
                <c:pt idx="106">
                  <c:v>91.428880000000007</c:v>
                </c:pt>
                <c:pt idx="107">
                  <c:v>91.161689999999993</c:v>
                </c:pt>
                <c:pt idx="108">
                  <c:v>91.1404</c:v>
                </c:pt>
                <c:pt idx="109">
                  <c:v>90.778950000000009</c:v>
                </c:pt>
                <c:pt idx="110">
                  <c:v>90.645260000000007</c:v>
                </c:pt>
                <c:pt idx="111">
                  <c:v>91.292870000000008</c:v>
                </c:pt>
                <c:pt idx="112">
                  <c:v>91.792770000000004</c:v>
                </c:pt>
                <c:pt idx="113">
                  <c:v>95.467140000000001</c:v>
                </c:pt>
                <c:pt idx="114">
                  <c:v>96.406419999999997</c:v>
                </c:pt>
                <c:pt idx="115">
                  <c:v>99.06174</c:v>
                </c:pt>
                <c:pt idx="116">
                  <c:v>100.39389999999999</c:v>
                </c:pt>
                <c:pt idx="117">
                  <c:v>102.7841</c:v>
                </c:pt>
                <c:pt idx="118">
                  <c:v>103.72410000000001</c:v>
                </c:pt>
                <c:pt idx="119">
                  <c:v>104.4627</c:v>
                </c:pt>
                <c:pt idx="120">
                  <c:v>105.9721</c:v>
                </c:pt>
                <c:pt idx="121">
                  <c:v>107.2118</c:v>
                </c:pt>
                <c:pt idx="122">
                  <c:v>110.0992</c:v>
                </c:pt>
                <c:pt idx="123">
                  <c:v>111.7152</c:v>
                </c:pt>
                <c:pt idx="124">
                  <c:v>114.8352</c:v>
                </c:pt>
                <c:pt idx="125">
                  <c:v>113.30210000000001</c:v>
                </c:pt>
                <c:pt idx="126">
                  <c:v>117.8755</c:v>
                </c:pt>
                <c:pt idx="127">
                  <c:v>117.6121</c:v>
                </c:pt>
                <c:pt idx="128">
                  <c:v>121.10369999999999</c:v>
                </c:pt>
                <c:pt idx="129">
                  <c:v>121.8262</c:v>
                </c:pt>
                <c:pt idx="130">
                  <c:v>125.4581</c:v>
                </c:pt>
                <c:pt idx="131">
                  <c:v>129.3622</c:v>
                </c:pt>
                <c:pt idx="132">
                  <c:v>131.2303</c:v>
                </c:pt>
                <c:pt idx="133">
                  <c:v>134.55010000000001</c:v>
                </c:pt>
                <c:pt idx="134">
                  <c:v>133.9213</c:v>
                </c:pt>
                <c:pt idx="135">
                  <c:v>135.91970000000001</c:v>
                </c:pt>
              </c:numCache>
            </c:numRef>
          </c:val>
          <c:smooth val="0"/>
        </c:ser>
        <c:ser>
          <c:idx val="1"/>
          <c:order val="1"/>
          <c:tx>
            <c:v>Non-Major Mkts Ind</c:v>
          </c:tx>
          <c:marker>
            <c:symbol val="none"/>
          </c:marker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'Exhs25-10-11Data'!$G$13:$G$148</c:f>
              <c:numCache>
                <c:formatCode>General</c:formatCode>
                <c:ptCount val="136"/>
                <c:pt idx="0">
                  <c:v>100</c:v>
                </c:pt>
                <c:pt idx="1">
                  <c:v>98.977639999999994</c:v>
                </c:pt>
                <c:pt idx="2">
                  <c:v>98.085880000000003</c:v>
                </c:pt>
                <c:pt idx="3">
                  <c:v>97.353530000000006</c:v>
                </c:pt>
                <c:pt idx="4">
                  <c:v>96.78407</c:v>
                </c:pt>
                <c:pt idx="5">
                  <c:v>96.114710000000002</c:v>
                </c:pt>
                <c:pt idx="6">
                  <c:v>96.36478000000001</c:v>
                </c:pt>
                <c:pt idx="7">
                  <c:v>96.449979999999996</c:v>
                </c:pt>
                <c:pt idx="8">
                  <c:v>97.529699999999991</c:v>
                </c:pt>
                <c:pt idx="9">
                  <c:v>98.217140000000001</c:v>
                </c:pt>
                <c:pt idx="10">
                  <c:v>99.16404</c:v>
                </c:pt>
                <c:pt idx="11">
                  <c:v>99.760710000000003</c:v>
                </c:pt>
                <c:pt idx="12">
                  <c:v>100.078</c:v>
                </c:pt>
                <c:pt idx="13">
                  <c:v>100.52799999999999</c:v>
                </c:pt>
                <c:pt idx="14">
                  <c:v>101.1026</c:v>
                </c:pt>
                <c:pt idx="15">
                  <c:v>102.36099999999999</c:v>
                </c:pt>
                <c:pt idx="16">
                  <c:v>103.2664</c:v>
                </c:pt>
                <c:pt idx="17">
                  <c:v>103.977</c:v>
                </c:pt>
                <c:pt idx="18">
                  <c:v>105.3706</c:v>
                </c:pt>
                <c:pt idx="19">
                  <c:v>105.81869999999999</c:v>
                </c:pt>
                <c:pt idx="20">
                  <c:v>105.7088</c:v>
                </c:pt>
                <c:pt idx="21">
                  <c:v>105.8441</c:v>
                </c:pt>
                <c:pt idx="22">
                  <c:v>106.0163</c:v>
                </c:pt>
                <c:pt idx="23">
                  <c:v>106.4087</c:v>
                </c:pt>
                <c:pt idx="24">
                  <c:v>106.76010000000001</c:v>
                </c:pt>
                <c:pt idx="25">
                  <c:v>106.8554</c:v>
                </c:pt>
                <c:pt idx="26">
                  <c:v>107.69850000000001</c:v>
                </c:pt>
                <c:pt idx="27">
                  <c:v>108.01730000000001</c:v>
                </c:pt>
                <c:pt idx="28">
                  <c:v>108.402</c:v>
                </c:pt>
                <c:pt idx="29">
                  <c:v>108.28150000000001</c:v>
                </c:pt>
                <c:pt idx="30">
                  <c:v>107.9683</c:v>
                </c:pt>
                <c:pt idx="31">
                  <c:v>107.0333</c:v>
                </c:pt>
                <c:pt idx="32">
                  <c:v>106.9404</c:v>
                </c:pt>
                <c:pt idx="33">
                  <c:v>106.9486</c:v>
                </c:pt>
                <c:pt idx="34">
                  <c:v>106.8935</c:v>
                </c:pt>
                <c:pt idx="35">
                  <c:v>106.5579</c:v>
                </c:pt>
                <c:pt idx="36">
                  <c:v>107.03609999999999</c:v>
                </c:pt>
                <c:pt idx="37">
                  <c:v>106.88249999999999</c:v>
                </c:pt>
                <c:pt idx="38">
                  <c:v>107.10109999999999</c:v>
                </c:pt>
                <c:pt idx="39">
                  <c:v>107.932</c:v>
                </c:pt>
                <c:pt idx="40">
                  <c:v>109.2017</c:v>
                </c:pt>
                <c:pt idx="41">
                  <c:v>110.73379999999999</c:v>
                </c:pt>
                <c:pt idx="42">
                  <c:v>112.84320000000001</c:v>
                </c:pt>
                <c:pt idx="43">
                  <c:v>114.1524</c:v>
                </c:pt>
                <c:pt idx="44">
                  <c:v>115.74549999999999</c:v>
                </c:pt>
                <c:pt idx="45">
                  <c:v>116.48799999999999</c:v>
                </c:pt>
                <c:pt idx="46">
                  <c:v>118.1935</c:v>
                </c:pt>
                <c:pt idx="47">
                  <c:v>120.0615</c:v>
                </c:pt>
                <c:pt idx="48">
                  <c:v>121.82640000000001</c:v>
                </c:pt>
                <c:pt idx="49">
                  <c:v>123.2786</c:v>
                </c:pt>
                <c:pt idx="50">
                  <c:v>124.5382</c:v>
                </c:pt>
                <c:pt idx="51">
                  <c:v>126.2867</c:v>
                </c:pt>
                <c:pt idx="52">
                  <c:v>127.8027</c:v>
                </c:pt>
                <c:pt idx="53">
                  <c:v>128.28659999999999</c:v>
                </c:pt>
                <c:pt idx="54">
                  <c:v>129.91319999999999</c:v>
                </c:pt>
                <c:pt idx="55">
                  <c:v>131.3278</c:v>
                </c:pt>
                <c:pt idx="56">
                  <c:v>132.89510000000001</c:v>
                </c:pt>
                <c:pt idx="57">
                  <c:v>134.5172</c:v>
                </c:pt>
                <c:pt idx="58">
                  <c:v>136.03039999999999</c:v>
                </c:pt>
                <c:pt idx="59">
                  <c:v>136.62119999999999</c:v>
                </c:pt>
                <c:pt idx="60">
                  <c:v>137.80859999999998</c:v>
                </c:pt>
                <c:pt idx="61">
                  <c:v>138.9066</c:v>
                </c:pt>
                <c:pt idx="62">
                  <c:v>140.9239</c:v>
                </c:pt>
                <c:pt idx="63">
                  <c:v>143.34960000000001</c:v>
                </c:pt>
                <c:pt idx="64">
                  <c:v>145.2551</c:v>
                </c:pt>
                <c:pt idx="65">
                  <c:v>146.73740000000001</c:v>
                </c:pt>
                <c:pt idx="66">
                  <c:v>148.51439999999999</c:v>
                </c:pt>
                <c:pt idx="67">
                  <c:v>148.74680000000001</c:v>
                </c:pt>
                <c:pt idx="68">
                  <c:v>149.358</c:v>
                </c:pt>
                <c:pt idx="69">
                  <c:v>149.87649999999999</c:v>
                </c:pt>
                <c:pt idx="70">
                  <c:v>150.2131</c:v>
                </c:pt>
                <c:pt idx="71">
                  <c:v>152.27170000000001</c:v>
                </c:pt>
                <c:pt idx="72">
                  <c:v>154.02619999999999</c:v>
                </c:pt>
                <c:pt idx="73">
                  <c:v>155.1412</c:v>
                </c:pt>
                <c:pt idx="74">
                  <c:v>155.7698</c:v>
                </c:pt>
                <c:pt idx="75">
                  <c:v>156.3477</c:v>
                </c:pt>
                <c:pt idx="76">
                  <c:v>158.32999999999998</c:v>
                </c:pt>
                <c:pt idx="77">
                  <c:v>159.71010000000001</c:v>
                </c:pt>
                <c:pt idx="78">
                  <c:v>162.00280000000001</c:v>
                </c:pt>
                <c:pt idx="79">
                  <c:v>163.18729999999999</c:v>
                </c:pt>
                <c:pt idx="80">
                  <c:v>165.32240000000002</c:v>
                </c:pt>
                <c:pt idx="81">
                  <c:v>166.82859999999999</c:v>
                </c:pt>
                <c:pt idx="82">
                  <c:v>168.48689999999999</c:v>
                </c:pt>
                <c:pt idx="83">
                  <c:v>168.84710000000001</c:v>
                </c:pt>
                <c:pt idx="84">
                  <c:v>168.26419999999999</c:v>
                </c:pt>
                <c:pt idx="85">
                  <c:v>168.19820000000001</c:v>
                </c:pt>
                <c:pt idx="86">
                  <c:v>169.38299999999998</c:v>
                </c:pt>
                <c:pt idx="87">
                  <c:v>171.1165</c:v>
                </c:pt>
                <c:pt idx="88">
                  <c:v>170.90979999999999</c:v>
                </c:pt>
                <c:pt idx="89">
                  <c:v>171.34540000000001</c:v>
                </c:pt>
                <c:pt idx="90">
                  <c:v>170.44570000000002</c:v>
                </c:pt>
                <c:pt idx="91">
                  <c:v>168.22969999999998</c:v>
                </c:pt>
                <c:pt idx="92">
                  <c:v>164.91249999999999</c:v>
                </c:pt>
                <c:pt idx="93">
                  <c:v>160.7714</c:v>
                </c:pt>
                <c:pt idx="94">
                  <c:v>157.24</c:v>
                </c:pt>
                <c:pt idx="95">
                  <c:v>153.7449</c:v>
                </c:pt>
                <c:pt idx="96">
                  <c:v>151.33700000000002</c:v>
                </c:pt>
                <c:pt idx="97">
                  <c:v>146.6901</c:v>
                </c:pt>
                <c:pt idx="98">
                  <c:v>141.59880000000001</c:v>
                </c:pt>
                <c:pt idx="99">
                  <c:v>134.69310000000002</c:v>
                </c:pt>
                <c:pt idx="100">
                  <c:v>129.39419999999998</c:v>
                </c:pt>
                <c:pt idx="101">
                  <c:v>127.17670000000001</c:v>
                </c:pt>
                <c:pt idx="102">
                  <c:v>124.38720000000001</c:v>
                </c:pt>
                <c:pt idx="103">
                  <c:v>121.7298</c:v>
                </c:pt>
                <c:pt idx="104">
                  <c:v>119.55990000000001</c:v>
                </c:pt>
                <c:pt idx="105">
                  <c:v>117.3913</c:v>
                </c:pt>
                <c:pt idx="106">
                  <c:v>115.32690000000001</c:v>
                </c:pt>
                <c:pt idx="107">
                  <c:v>114.3047</c:v>
                </c:pt>
                <c:pt idx="108">
                  <c:v>112.7812</c:v>
                </c:pt>
                <c:pt idx="109">
                  <c:v>112.7013</c:v>
                </c:pt>
                <c:pt idx="110">
                  <c:v>113.36669999999999</c:v>
                </c:pt>
                <c:pt idx="111">
                  <c:v>113.73569999999999</c:v>
                </c:pt>
                <c:pt idx="112">
                  <c:v>114.86360000000001</c:v>
                </c:pt>
                <c:pt idx="113">
                  <c:v>119.1104</c:v>
                </c:pt>
                <c:pt idx="114">
                  <c:v>121.045</c:v>
                </c:pt>
                <c:pt idx="115">
                  <c:v>116.58150000000001</c:v>
                </c:pt>
                <c:pt idx="116">
                  <c:v>116.312</c:v>
                </c:pt>
                <c:pt idx="117">
                  <c:v>114.23620000000001</c:v>
                </c:pt>
                <c:pt idx="118">
                  <c:v>113.88400000000001</c:v>
                </c:pt>
                <c:pt idx="119">
                  <c:v>113.53150000000001</c:v>
                </c:pt>
                <c:pt idx="120">
                  <c:v>113.69389999999999</c:v>
                </c:pt>
                <c:pt idx="121">
                  <c:v>111.79509999999999</c:v>
                </c:pt>
                <c:pt idx="122">
                  <c:v>111.26609999999999</c:v>
                </c:pt>
                <c:pt idx="123">
                  <c:v>111.18269999999998</c:v>
                </c:pt>
                <c:pt idx="124">
                  <c:v>111.58459999999999</c:v>
                </c:pt>
                <c:pt idx="125">
                  <c:v>107.2838</c:v>
                </c:pt>
                <c:pt idx="126">
                  <c:v>102.88820000000001</c:v>
                </c:pt>
                <c:pt idx="127">
                  <c:v>109.49359999999999</c:v>
                </c:pt>
                <c:pt idx="128">
                  <c:v>110.128</c:v>
                </c:pt>
                <c:pt idx="129">
                  <c:v>114.6126</c:v>
                </c:pt>
                <c:pt idx="130">
                  <c:v>116.00649999999999</c:v>
                </c:pt>
                <c:pt idx="131">
                  <c:v>117.14670000000001</c:v>
                </c:pt>
                <c:pt idx="132">
                  <c:v>117.52080000000001</c:v>
                </c:pt>
                <c:pt idx="133">
                  <c:v>123.06099999999999</c:v>
                </c:pt>
                <c:pt idx="134">
                  <c:v>124.24539999999999</c:v>
                </c:pt>
                <c:pt idx="135">
                  <c:v>124.82340000000001</c:v>
                </c:pt>
              </c:numCache>
            </c:numRef>
          </c:val>
          <c:smooth val="0"/>
        </c:ser>
        <c:ser>
          <c:idx val="2"/>
          <c:order val="2"/>
          <c:tx>
            <c:v>Non-Major Mkts CBD Off</c:v>
          </c:tx>
          <c:marker>
            <c:symbol val="none"/>
          </c:marker>
          <c:cat>
            <c:strRef>
              <c:f>'Exhs25-10-11Data'!$C$13:$C$148</c:f>
              <c:strCache>
                <c:ptCount val="136"/>
                <c:pt idx="0">
                  <c:v>12.2000</c:v>
                </c:pt>
                <c:pt idx="1">
                  <c:v>1.2001</c:v>
                </c:pt>
                <c:pt idx="2">
                  <c:v>2.2001</c:v>
                </c:pt>
                <c:pt idx="3">
                  <c:v>3.2001</c:v>
                </c:pt>
                <c:pt idx="4">
                  <c:v>4.2001</c:v>
                </c:pt>
                <c:pt idx="5">
                  <c:v>5.2001</c:v>
                </c:pt>
                <c:pt idx="6">
                  <c:v>6.2001</c:v>
                </c:pt>
                <c:pt idx="7">
                  <c:v>7.2001</c:v>
                </c:pt>
                <c:pt idx="8">
                  <c:v>8.2001</c:v>
                </c:pt>
                <c:pt idx="9">
                  <c:v>9.2001</c:v>
                </c:pt>
                <c:pt idx="10">
                  <c:v>10.2001</c:v>
                </c:pt>
                <c:pt idx="11">
                  <c:v>11.2001</c:v>
                </c:pt>
                <c:pt idx="12">
                  <c:v>12.2001</c:v>
                </c:pt>
                <c:pt idx="13">
                  <c:v>1.2002</c:v>
                </c:pt>
                <c:pt idx="14">
                  <c:v>2.2002</c:v>
                </c:pt>
                <c:pt idx="15">
                  <c:v>3.2002</c:v>
                </c:pt>
                <c:pt idx="16">
                  <c:v>4.2002</c:v>
                </c:pt>
                <c:pt idx="17">
                  <c:v>5.2002</c:v>
                </c:pt>
                <c:pt idx="18">
                  <c:v>6.2002</c:v>
                </c:pt>
                <c:pt idx="19">
                  <c:v>7.2002</c:v>
                </c:pt>
                <c:pt idx="20">
                  <c:v>8.2002</c:v>
                </c:pt>
                <c:pt idx="21">
                  <c:v>9.2002</c:v>
                </c:pt>
                <c:pt idx="22">
                  <c:v>10.2002</c:v>
                </c:pt>
                <c:pt idx="23">
                  <c:v>11.2002</c:v>
                </c:pt>
                <c:pt idx="24">
                  <c:v>12.2002</c:v>
                </c:pt>
                <c:pt idx="25">
                  <c:v>1.2003</c:v>
                </c:pt>
                <c:pt idx="26">
                  <c:v>2.2003</c:v>
                </c:pt>
                <c:pt idx="27">
                  <c:v>3.2003</c:v>
                </c:pt>
                <c:pt idx="28">
                  <c:v>4.2003</c:v>
                </c:pt>
                <c:pt idx="29">
                  <c:v>5.2003</c:v>
                </c:pt>
                <c:pt idx="30">
                  <c:v>6.2003</c:v>
                </c:pt>
                <c:pt idx="31">
                  <c:v>7.2003</c:v>
                </c:pt>
                <c:pt idx="32">
                  <c:v>8.2003</c:v>
                </c:pt>
                <c:pt idx="33">
                  <c:v>9.2003</c:v>
                </c:pt>
                <c:pt idx="34">
                  <c:v>10.2003</c:v>
                </c:pt>
                <c:pt idx="35">
                  <c:v>11.2003</c:v>
                </c:pt>
                <c:pt idx="36">
                  <c:v>12.2003</c:v>
                </c:pt>
                <c:pt idx="37">
                  <c:v>1.2004</c:v>
                </c:pt>
                <c:pt idx="38">
                  <c:v>2.2004</c:v>
                </c:pt>
                <c:pt idx="39">
                  <c:v>3.2004</c:v>
                </c:pt>
                <c:pt idx="40">
                  <c:v>4.2004</c:v>
                </c:pt>
                <c:pt idx="41">
                  <c:v>5.2004</c:v>
                </c:pt>
                <c:pt idx="42">
                  <c:v>6.2004</c:v>
                </c:pt>
                <c:pt idx="43">
                  <c:v>7.2004</c:v>
                </c:pt>
                <c:pt idx="44">
                  <c:v>8.2004</c:v>
                </c:pt>
                <c:pt idx="45">
                  <c:v>9.2004</c:v>
                </c:pt>
                <c:pt idx="46">
                  <c:v>10.2004</c:v>
                </c:pt>
                <c:pt idx="47">
                  <c:v>11.2004</c:v>
                </c:pt>
                <c:pt idx="48">
                  <c:v>12.2004</c:v>
                </c:pt>
                <c:pt idx="49">
                  <c:v>1.2005</c:v>
                </c:pt>
                <c:pt idx="50">
                  <c:v>2.2005</c:v>
                </c:pt>
                <c:pt idx="51">
                  <c:v>3.2005</c:v>
                </c:pt>
                <c:pt idx="52">
                  <c:v>4.2005</c:v>
                </c:pt>
                <c:pt idx="53">
                  <c:v>5.2005</c:v>
                </c:pt>
                <c:pt idx="54">
                  <c:v>6.2005</c:v>
                </c:pt>
                <c:pt idx="55">
                  <c:v>7.2005</c:v>
                </c:pt>
                <c:pt idx="56">
                  <c:v>8.2005</c:v>
                </c:pt>
                <c:pt idx="57">
                  <c:v>9.2005</c:v>
                </c:pt>
                <c:pt idx="58">
                  <c:v>10.2005</c:v>
                </c:pt>
                <c:pt idx="59">
                  <c:v>11.2005</c:v>
                </c:pt>
                <c:pt idx="60">
                  <c:v>12.2005</c:v>
                </c:pt>
                <c:pt idx="61">
                  <c:v>1.2006</c:v>
                </c:pt>
                <c:pt idx="62">
                  <c:v>2.2006</c:v>
                </c:pt>
                <c:pt idx="63">
                  <c:v>3.2006</c:v>
                </c:pt>
                <c:pt idx="64">
                  <c:v>4.2006</c:v>
                </c:pt>
                <c:pt idx="65">
                  <c:v>5.2006</c:v>
                </c:pt>
                <c:pt idx="66">
                  <c:v>6.2006</c:v>
                </c:pt>
                <c:pt idx="67">
                  <c:v>7.2006</c:v>
                </c:pt>
                <c:pt idx="68">
                  <c:v>8.2006</c:v>
                </c:pt>
                <c:pt idx="69">
                  <c:v>9.2006</c:v>
                </c:pt>
                <c:pt idx="70">
                  <c:v>10.2006</c:v>
                </c:pt>
                <c:pt idx="71">
                  <c:v>11.2006</c:v>
                </c:pt>
                <c:pt idx="72">
                  <c:v>12.2006</c:v>
                </c:pt>
                <c:pt idx="73">
                  <c:v>1.2007</c:v>
                </c:pt>
                <c:pt idx="74">
                  <c:v>2.2007</c:v>
                </c:pt>
                <c:pt idx="75">
                  <c:v>3.2007</c:v>
                </c:pt>
                <c:pt idx="76">
                  <c:v>4.2007</c:v>
                </c:pt>
                <c:pt idx="77">
                  <c:v>5.2007</c:v>
                </c:pt>
                <c:pt idx="78">
                  <c:v>6.2007</c:v>
                </c:pt>
                <c:pt idx="79">
                  <c:v>7.2007</c:v>
                </c:pt>
                <c:pt idx="80">
                  <c:v>8.2007</c:v>
                </c:pt>
                <c:pt idx="81">
                  <c:v>9.2007</c:v>
                </c:pt>
                <c:pt idx="82">
                  <c:v>10.2007</c:v>
                </c:pt>
                <c:pt idx="83">
                  <c:v>11.2007</c:v>
                </c:pt>
                <c:pt idx="84">
                  <c:v>12.2007</c:v>
                </c:pt>
                <c:pt idx="85">
                  <c:v>1.2008</c:v>
                </c:pt>
                <c:pt idx="86">
                  <c:v>2.2008</c:v>
                </c:pt>
                <c:pt idx="87">
                  <c:v>3.2008</c:v>
                </c:pt>
                <c:pt idx="88">
                  <c:v>4.2008</c:v>
                </c:pt>
                <c:pt idx="89">
                  <c:v>5.2008</c:v>
                </c:pt>
                <c:pt idx="90">
                  <c:v>6.2008</c:v>
                </c:pt>
                <c:pt idx="91">
                  <c:v>7.2008</c:v>
                </c:pt>
                <c:pt idx="92">
                  <c:v>8.2008</c:v>
                </c:pt>
                <c:pt idx="93">
                  <c:v>9.2008</c:v>
                </c:pt>
                <c:pt idx="94">
                  <c:v>10.2008</c:v>
                </c:pt>
                <c:pt idx="95">
                  <c:v>11.2008</c:v>
                </c:pt>
                <c:pt idx="96">
                  <c:v>12.2008</c:v>
                </c:pt>
                <c:pt idx="97">
                  <c:v>1.2009</c:v>
                </c:pt>
                <c:pt idx="98">
                  <c:v>2.2009</c:v>
                </c:pt>
                <c:pt idx="99">
                  <c:v>3.2009</c:v>
                </c:pt>
                <c:pt idx="100">
                  <c:v>4.2009</c:v>
                </c:pt>
                <c:pt idx="101">
                  <c:v>5.2009</c:v>
                </c:pt>
                <c:pt idx="102">
                  <c:v>6.2009</c:v>
                </c:pt>
                <c:pt idx="103">
                  <c:v>7.2009</c:v>
                </c:pt>
                <c:pt idx="104">
                  <c:v>8.2009</c:v>
                </c:pt>
                <c:pt idx="105">
                  <c:v>9.2009</c:v>
                </c:pt>
                <c:pt idx="106">
                  <c:v>10.2009</c:v>
                </c:pt>
                <c:pt idx="107">
                  <c:v>11.2009</c:v>
                </c:pt>
                <c:pt idx="108">
                  <c:v>12.2009</c:v>
                </c:pt>
                <c:pt idx="109">
                  <c:v>1.2010</c:v>
                </c:pt>
                <c:pt idx="110">
                  <c:v>2.2010</c:v>
                </c:pt>
                <c:pt idx="111">
                  <c:v>3.2010</c:v>
                </c:pt>
                <c:pt idx="112">
                  <c:v>4.2010</c:v>
                </c:pt>
                <c:pt idx="113">
                  <c:v>5.2010</c:v>
                </c:pt>
                <c:pt idx="114">
                  <c:v>6.2010</c:v>
                </c:pt>
                <c:pt idx="115">
                  <c:v>7.2010</c:v>
                </c:pt>
                <c:pt idx="116">
                  <c:v>8.2010</c:v>
                </c:pt>
                <c:pt idx="117">
                  <c:v>9.2010</c:v>
                </c:pt>
                <c:pt idx="118">
                  <c:v>10.2010</c:v>
                </c:pt>
                <c:pt idx="119">
                  <c:v>11.2010</c:v>
                </c:pt>
                <c:pt idx="120">
                  <c:v>12.2010</c:v>
                </c:pt>
                <c:pt idx="121">
                  <c:v>1.2011</c:v>
                </c:pt>
                <c:pt idx="122">
                  <c:v>2.2011</c:v>
                </c:pt>
                <c:pt idx="123">
                  <c:v>3.2011</c:v>
                </c:pt>
                <c:pt idx="124">
                  <c:v>4.2011</c:v>
                </c:pt>
                <c:pt idx="125">
                  <c:v>5.2011</c:v>
                </c:pt>
                <c:pt idx="126">
                  <c:v>6.2011</c:v>
                </c:pt>
                <c:pt idx="127">
                  <c:v>7.2011</c:v>
                </c:pt>
                <c:pt idx="128">
                  <c:v>8.2011</c:v>
                </c:pt>
                <c:pt idx="129">
                  <c:v>9.2011</c:v>
                </c:pt>
                <c:pt idx="130">
                  <c:v>10.2011</c:v>
                </c:pt>
                <c:pt idx="131">
                  <c:v>11.2011</c:v>
                </c:pt>
                <c:pt idx="132">
                  <c:v>12.2011</c:v>
                </c:pt>
                <c:pt idx="133">
                  <c:v>1.2012</c:v>
                </c:pt>
                <c:pt idx="134">
                  <c:v>2.2012</c:v>
                </c:pt>
                <c:pt idx="135">
                  <c:v>3.2012</c:v>
                </c:pt>
              </c:strCache>
            </c:strRef>
          </c:cat>
          <c:val>
            <c:numRef>
              <c:f>'Exhs25-10-11Data'!$I$13:$I$148</c:f>
              <c:numCache>
                <c:formatCode>General</c:formatCode>
                <c:ptCount val="136"/>
                <c:pt idx="0">
                  <c:v>100</c:v>
                </c:pt>
                <c:pt idx="1">
                  <c:v>100.1795</c:v>
                </c:pt>
                <c:pt idx="2">
                  <c:v>102.21180000000001</c:v>
                </c:pt>
                <c:pt idx="3">
                  <c:v>103.9414</c:v>
                </c:pt>
                <c:pt idx="4">
                  <c:v>104.99730000000001</c:v>
                </c:pt>
                <c:pt idx="5">
                  <c:v>108.80019999999999</c:v>
                </c:pt>
                <c:pt idx="6">
                  <c:v>109.25700000000001</c:v>
                </c:pt>
                <c:pt idx="7">
                  <c:v>107.0188</c:v>
                </c:pt>
                <c:pt idx="8">
                  <c:v>105.3801</c:v>
                </c:pt>
                <c:pt idx="9">
                  <c:v>104.1384</c:v>
                </c:pt>
                <c:pt idx="10">
                  <c:v>102.5158</c:v>
                </c:pt>
                <c:pt idx="11">
                  <c:v>101.16549999999999</c:v>
                </c:pt>
                <c:pt idx="12">
                  <c:v>102.07989999999999</c:v>
                </c:pt>
                <c:pt idx="13">
                  <c:v>102.01130000000001</c:v>
                </c:pt>
                <c:pt idx="14">
                  <c:v>99.134770000000003</c:v>
                </c:pt>
                <c:pt idx="15">
                  <c:v>96.639529999999993</c:v>
                </c:pt>
                <c:pt idx="16">
                  <c:v>95.683210000000003</c:v>
                </c:pt>
                <c:pt idx="17">
                  <c:v>89.937010000000001</c:v>
                </c:pt>
                <c:pt idx="18">
                  <c:v>86.40655000000001</c:v>
                </c:pt>
                <c:pt idx="19">
                  <c:v>87.248840000000001</c:v>
                </c:pt>
                <c:pt idx="20">
                  <c:v>91.090800000000002</c:v>
                </c:pt>
                <c:pt idx="21">
                  <c:v>92.58672</c:v>
                </c:pt>
                <c:pt idx="22">
                  <c:v>94.470299999999995</c:v>
                </c:pt>
                <c:pt idx="23">
                  <c:v>96.528599999999997</c:v>
                </c:pt>
                <c:pt idx="24">
                  <c:v>99.045720000000003</c:v>
                </c:pt>
                <c:pt idx="25">
                  <c:v>100.63120000000001</c:v>
                </c:pt>
                <c:pt idx="26">
                  <c:v>101.4143</c:v>
                </c:pt>
                <c:pt idx="27">
                  <c:v>103.1267</c:v>
                </c:pt>
                <c:pt idx="28">
                  <c:v>105.07509999999999</c:v>
                </c:pt>
                <c:pt idx="29">
                  <c:v>109.4581</c:v>
                </c:pt>
                <c:pt idx="30">
                  <c:v>112.77550000000001</c:v>
                </c:pt>
                <c:pt idx="31">
                  <c:v>115.0256</c:v>
                </c:pt>
                <c:pt idx="32">
                  <c:v>115.31070000000001</c:v>
                </c:pt>
                <c:pt idx="33">
                  <c:v>115.72800000000001</c:v>
                </c:pt>
                <c:pt idx="34">
                  <c:v>113.971</c:v>
                </c:pt>
                <c:pt idx="35">
                  <c:v>112.1759</c:v>
                </c:pt>
                <c:pt idx="36">
                  <c:v>111.91359999999999</c:v>
                </c:pt>
                <c:pt idx="37">
                  <c:v>113.0911</c:v>
                </c:pt>
                <c:pt idx="38">
                  <c:v>114.10720000000001</c:v>
                </c:pt>
                <c:pt idx="39">
                  <c:v>113.82989999999999</c:v>
                </c:pt>
                <c:pt idx="40">
                  <c:v>114.1396</c:v>
                </c:pt>
                <c:pt idx="41">
                  <c:v>113.55519999999999</c:v>
                </c:pt>
                <c:pt idx="42">
                  <c:v>112.4358</c:v>
                </c:pt>
                <c:pt idx="43">
                  <c:v>112.22579999999999</c:v>
                </c:pt>
                <c:pt idx="44">
                  <c:v>113.0819</c:v>
                </c:pt>
                <c:pt idx="45">
                  <c:v>114.75649999999999</c:v>
                </c:pt>
                <c:pt idx="46">
                  <c:v>116.54629999999999</c:v>
                </c:pt>
                <c:pt idx="47">
                  <c:v>118.19159999999999</c:v>
                </c:pt>
                <c:pt idx="48">
                  <c:v>122.79480000000001</c:v>
                </c:pt>
                <c:pt idx="49">
                  <c:v>126.04900000000001</c:v>
                </c:pt>
                <c:pt idx="50">
                  <c:v>126.31159999999998</c:v>
                </c:pt>
                <c:pt idx="51">
                  <c:v>128.38220000000001</c:v>
                </c:pt>
                <c:pt idx="52">
                  <c:v>131.34799999999998</c:v>
                </c:pt>
                <c:pt idx="53">
                  <c:v>133.25540000000001</c:v>
                </c:pt>
                <c:pt idx="54">
                  <c:v>135.41079999999999</c:v>
                </c:pt>
                <c:pt idx="55">
                  <c:v>139.11340000000001</c:v>
                </c:pt>
                <c:pt idx="56">
                  <c:v>143.33189999999999</c:v>
                </c:pt>
                <c:pt idx="57">
                  <c:v>146.11419999999998</c:v>
                </c:pt>
                <c:pt idx="58">
                  <c:v>148.4973</c:v>
                </c:pt>
                <c:pt idx="59">
                  <c:v>150.1026</c:v>
                </c:pt>
                <c:pt idx="60">
                  <c:v>153.98430000000002</c:v>
                </c:pt>
                <c:pt idx="61">
                  <c:v>155.75319999999999</c:v>
                </c:pt>
                <c:pt idx="62">
                  <c:v>157.17699999999999</c:v>
                </c:pt>
                <c:pt idx="63">
                  <c:v>156.7672</c:v>
                </c:pt>
                <c:pt idx="64">
                  <c:v>157.01730000000001</c:v>
                </c:pt>
                <c:pt idx="65">
                  <c:v>156.63130000000001</c:v>
                </c:pt>
                <c:pt idx="66">
                  <c:v>153.5531</c:v>
                </c:pt>
                <c:pt idx="67">
                  <c:v>152.8854</c:v>
                </c:pt>
                <c:pt idx="68">
                  <c:v>152.73049999999998</c:v>
                </c:pt>
                <c:pt idx="69">
                  <c:v>153.23260000000002</c:v>
                </c:pt>
                <c:pt idx="70">
                  <c:v>151.83610000000002</c:v>
                </c:pt>
                <c:pt idx="71">
                  <c:v>151.55350000000001</c:v>
                </c:pt>
                <c:pt idx="72">
                  <c:v>153.2123</c:v>
                </c:pt>
                <c:pt idx="73">
                  <c:v>155.77700000000002</c:v>
                </c:pt>
                <c:pt idx="74">
                  <c:v>157.37380000000002</c:v>
                </c:pt>
                <c:pt idx="75">
                  <c:v>160.6404</c:v>
                </c:pt>
                <c:pt idx="76">
                  <c:v>165.64939999999999</c:v>
                </c:pt>
                <c:pt idx="77">
                  <c:v>176.7208</c:v>
                </c:pt>
                <c:pt idx="78">
                  <c:v>181.26939999999999</c:v>
                </c:pt>
                <c:pt idx="79">
                  <c:v>185.4718</c:v>
                </c:pt>
                <c:pt idx="80">
                  <c:v>188.95839999999998</c:v>
                </c:pt>
                <c:pt idx="81">
                  <c:v>193.13759999999999</c:v>
                </c:pt>
                <c:pt idx="82">
                  <c:v>196.20169999999999</c:v>
                </c:pt>
                <c:pt idx="83">
                  <c:v>197.68969999999999</c:v>
                </c:pt>
                <c:pt idx="84">
                  <c:v>201.2474</c:v>
                </c:pt>
                <c:pt idx="85">
                  <c:v>202.89109999999999</c:v>
                </c:pt>
                <c:pt idx="86">
                  <c:v>201.92689999999999</c:v>
                </c:pt>
                <c:pt idx="87">
                  <c:v>196.95609999999999</c:v>
                </c:pt>
                <c:pt idx="88">
                  <c:v>191.5532</c:v>
                </c:pt>
                <c:pt idx="89">
                  <c:v>189.49860000000001</c:v>
                </c:pt>
                <c:pt idx="90">
                  <c:v>171.238</c:v>
                </c:pt>
                <c:pt idx="91">
                  <c:v>165.22920000000002</c:v>
                </c:pt>
                <c:pt idx="92">
                  <c:v>159.66239999999999</c:v>
                </c:pt>
                <c:pt idx="93">
                  <c:v>153.0326</c:v>
                </c:pt>
                <c:pt idx="94">
                  <c:v>145.7004</c:v>
                </c:pt>
                <c:pt idx="95">
                  <c:v>137.62180000000001</c:v>
                </c:pt>
                <c:pt idx="96">
                  <c:v>131.1455</c:v>
                </c:pt>
                <c:pt idx="97">
                  <c:v>125.13829999999999</c:v>
                </c:pt>
                <c:pt idx="98">
                  <c:v>118.7649</c:v>
                </c:pt>
                <c:pt idx="99">
                  <c:v>113.78779999999999</c:v>
                </c:pt>
                <c:pt idx="100">
                  <c:v>111.9385</c:v>
                </c:pt>
                <c:pt idx="101">
                  <c:v>109.7791</c:v>
                </c:pt>
                <c:pt idx="102">
                  <c:v>108.0941</c:v>
                </c:pt>
                <c:pt idx="103">
                  <c:v>103.6504</c:v>
                </c:pt>
                <c:pt idx="104">
                  <c:v>100.12509999999999</c:v>
                </c:pt>
                <c:pt idx="105">
                  <c:v>98.78670000000001</c:v>
                </c:pt>
                <c:pt idx="106">
                  <c:v>99.32029</c:v>
                </c:pt>
                <c:pt idx="107">
                  <c:v>101.848</c:v>
                </c:pt>
                <c:pt idx="108">
                  <c:v>101.6484</c:v>
                </c:pt>
                <c:pt idx="109">
                  <c:v>101.89930000000001</c:v>
                </c:pt>
                <c:pt idx="110">
                  <c:v>103.0273</c:v>
                </c:pt>
                <c:pt idx="111">
                  <c:v>104.1305</c:v>
                </c:pt>
                <c:pt idx="112">
                  <c:v>103.1867</c:v>
                </c:pt>
                <c:pt idx="113">
                  <c:v>115.14169999999999</c:v>
                </c:pt>
                <c:pt idx="114">
                  <c:v>105.1585</c:v>
                </c:pt>
                <c:pt idx="115">
                  <c:v>105.21929999999999</c:v>
                </c:pt>
                <c:pt idx="116">
                  <c:v>106.6347</c:v>
                </c:pt>
                <c:pt idx="117">
                  <c:v>108.36499999999999</c:v>
                </c:pt>
                <c:pt idx="118">
                  <c:v>106.65649999999999</c:v>
                </c:pt>
                <c:pt idx="119">
                  <c:v>104.3849</c:v>
                </c:pt>
                <c:pt idx="120">
                  <c:v>110.30770000000001</c:v>
                </c:pt>
                <c:pt idx="121">
                  <c:v>113.81129999999999</c:v>
                </c:pt>
                <c:pt idx="122">
                  <c:v>111.28670000000001</c:v>
                </c:pt>
                <c:pt idx="123">
                  <c:v>109.10889999999999</c:v>
                </c:pt>
                <c:pt idx="124">
                  <c:v>112.35589999999999</c:v>
                </c:pt>
                <c:pt idx="125">
                  <c:v>95.634129999999999</c:v>
                </c:pt>
                <c:pt idx="126">
                  <c:v>117.51480000000001</c:v>
                </c:pt>
                <c:pt idx="127">
                  <c:v>120.96610000000001</c:v>
                </c:pt>
                <c:pt idx="128">
                  <c:v>117.9254</c:v>
                </c:pt>
                <c:pt idx="129">
                  <c:v>115.23140000000001</c:v>
                </c:pt>
                <c:pt idx="130">
                  <c:v>119.5123</c:v>
                </c:pt>
                <c:pt idx="131">
                  <c:v>123.7454</c:v>
                </c:pt>
                <c:pt idx="132">
                  <c:v>109.13550000000001</c:v>
                </c:pt>
                <c:pt idx="133">
                  <c:v>101.51570000000001</c:v>
                </c:pt>
                <c:pt idx="134">
                  <c:v>105.9923</c:v>
                </c:pt>
                <c:pt idx="135">
                  <c:v>110.46210000000001</c:v>
                </c:pt>
              </c:numCache>
            </c:numRef>
          </c:val>
          <c:smooth val="0"/>
        </c:ser>
        <c:ser>
          <c:idx val="3"/>
          <c:order val="3"/>
          <c:tx>
            <c:v>Non-Major Mkts Sub Off</c:v>
          </c:tx>
          <c:marker>
            <c:symbol val="none"/>
          </c:marker>
          <c:val>
            <c:numRef>
              <c:f>'Exhs25-10-11Data'!$K$13:$K$148</c:f>
              <c:numCache>
                <c:formatCode>General</c:formatCode>
                <c:ptCount val="136"/>
                <c:pt idx="0">
                  <c:v>100</c:v>
                </c:pt>
                <c:pt idx="1">
                  <c:v>99.401759999999996</c:v>
                </c:pt>
                <c:pt idx="2">
                  <c:v>98.607780000000005</c:v>
                </c:pt>
                <c:pt idx="3">
                  <c:v>97.786240000000006</c:v>
                </c:pt>
                <c:pt idx="4">
                  <c:v>96.50545000000001</c:v>
                </c:pt>
                <c:pt idx="5">
                  <c:v>93.438900000000004</c:v>
                </c:pt>
                <c:pt idx="6">
                  <c:v>92.49148000000001</c:v>
                </c:pt>
                <c:pt idx="7">
                  <c:v>91.339939999999999</c:v>
                </c:pt>
                <c:pt idx="8">
                  <c:v>90.299710000000005</c:v>
                </c:pt>
                <c:pt idx="9">
                  <c:v>89.479590000000002</c:v>
                </c:pt>
                <c:pt idx="10">
                  <c:v>89.720160000000007</c:v>
                </c:pt>
                <c:pt idx="11">
                  <c:v>89.673950000000005</c:v>
                </c:pt>
                <c:pt idx="12">
                  <c:v>89.857830000000007</c:v>
                </c:pt>
                <c:pt idx="13">
                  <c:v>90.02461000000001</c:v>
                </c:pt>
                <c:pt idx="14">
                  <c:v>90.644760000000005</c:v>
                </c:pt>
                <c:pt idx="15">
                  <c:v>92.031440000000003</c:v>
                </c:pt>
                <c:pt idx="16">
                  <c:v>93.137559999999993</c:v>
                </c:pt>
                <c:pt idx="17">
                  <c:v>93.565569999999994</c:v>
                </c:pt>
                <c:pt idx="18">
                  <c:v>94.986000000000004</c:v>
                </c:pt>
                <c:pt idx="19">
                  <c:v>96.044430000000006</c:v>
                </c:pt>
                <c:pt idx="20">
                  <c:v>96.953270000000003</c:v>
                </c:pt>
                <c:pt idx="21">
                  <c:v>97.428110000000004</c:v>
                </c:pt>
                <c:pt idx="22">
                  <c:v>97.820030000000003</c:v>
                </c:pt>
                <c:pt idx="23">
                  <c:v>98.048699999999997</c:v>
                </c:pt>
                <c:pt idx="24">
                  <c:v>98.208290000000005</c:v>
                </c:pt>
                <c:pt idx="25">
                  <c:v>98.651499999999999</c:v>
                </c:pt>
                <c:pt idx="26">
                  <c:v>98.678079999999994</c:v>
                </c:pt>
                <c:pt idx="27">
                  <c:v>98.761899999999997</c:v>
                </c:pt>
                <c:pt idx="28">
                  <c:v>99.212509999999995</c:v>
                </c:pt>
                <c:pt idx="29">
                  <c:v>98.14903000000001</c:v>
                </c:pt>
                <c:pt idx="30">
                  <c:v>99.200279999999992</c:v>
                </c:pt>
                <c:pt idx="31">
                  <c:v>99.366650000000007</c:v>
                </c:pt>
                <c:pt idx="32">
                  <c:v>99.692509999999999</c:v>
                </c:pt>
                <c:pt idx="33">
                  <c:v>99.624960000000002</c:v>
                </c:pt>
                <c:pt idx="34">
                  <c:v>100.59270000000001</c:v>
                </c:pt>
                <c:pt idx="35">
                  <c:v>100.7133</c:v>
                </c:pt>
                <c:pt idx="36">
                  <c:v>101.06019999999999</c:v>
                </c:pt>
                <c:pt idx="37">
                  <c:v>101.23500000000001</c:v>
                </c:pt>
                <c:pt idx="38">
                  <c:v>102.0257</c:v>
                </c:pt>
                <c:pt idx="39">
                  <c:v>103.30319999999999</c:v>
                </c:pt>
                <c:pt idx="40">
                  <c:v>104.14380000000001</c:v>
                </c:pt>
                <c:pt idx="41">
                  <c:v>103.2174</c:v>
                </c:pt>
                <c:pt idx="42">
                  <c:v>104.6041</c:v>
                </c:pt>
                <c:pt idx="43">
                  <c:v>105.8883</c:v>
                </c:pt>
                <c:pt idx="44">
                  <c:v>107.3672</c:v>
                </c:pt>
                <c:pt idx="45">
                  <c:v>108.3707</c:v>
                </c:pt>
                <c:pt idx="46">
                  <c:v>109.53660000000001</c:v>
                </c:pt>
                <c:pt idx="47">
                  <c:v>110.7367</c:v>
                </c:pt>
                <c:pt idx="48">
                  <c:v>112.0338</c:v>
                </c:pt>
                <c:pt idx="49">
                  <c:v>113.4376</c:v>
                </c:pt>
                <c:pt idx="50">
                  <c:v>114.2186</c:v>
                </c:pt>
                <c:pt idx="51">
                  <c:v>115.42909999999999</c:v>
                </c:pt>
                <c:pt idx="52">
                  <c:v>116.98759999999999</c:v>
                </c:pt>
                <c:pt idx="53">
                  <c:v>117.6884</c:v>
                </c:pt>
                <c:pt idx="54">
                  <c:v>120.05120000000001</c:v>
                </c:pt>
                <c:pt idx="55">
                  <c:v>121.97590000000001</c:v>
                </c:pt>
                <c:pt idx="56">
                  <c:v>124.11840000000001</c:v>
                </c:pt>
                <c:pt idx="57">
                  <c:v>125.7684</c:v>
                </c:pt>
                <c:pt idx="58">
                  <c:v>128.2955</c:v>
                </c:pt>
                <c:pt idx="59">
                  <c:v>129.52629999999999</c:v>
                </c:pt>
                <c:pt idx="60">
                  <c:v>131.2587</c:v>
                </c:pt>
                <c:pt idx="61">
                  <c:v>133.2276</c:v>
                </c:pt>
                <c:pt idx="62">
                  <c:v>135.03750000000002</c:v>
                </c:pt>
                <c:pt idx="63">
                  <c:v>136.78129999999999</c:v>
                </c:pt>
                <c:pt idx="64">
                  <c:v>138.21380000000002</c:v>
                </c:pt>
                <c:pt idx="65">
                  <c:v>138.5428</c:v>
                </c:pt>
                <c:pt idx="66">
                  <c:v>140.2997</c:v>
                </c:pt>
                <c:pt idx="67">
                  <c:v>141.83850000000001</c:v>
                </c:pt>
                <c:pt idx="68">
                  <c:v>142.97239999999999</c:v>
                </c:pt>
                <c:pt idx="69">
                  <c:v>143.28320000000002</c:v>
                </c:pt>
                <c:pt idx="70">
                  <c:v>144.34370000000001</c:v>
                </c:pt>
                <c:pt idx="71">
                  <c:v>145.10510000000002</c:v>
                </c:pt>
                <c:pt idx="72">
                  <c:v>145.69329999999999</c:v>
                </c:pt>
                <c:pt idx="73">
                  <c:v>146.4675</c:v>
                </c:pt>
                <c:pt idx="74">
                  <c:v>146.95180000000002</c:v>
                </c:pt>
                <c:pt idx="75">
                  <c:v>148.04070000000002</c:v>
                </c:pt>
                <c:pt idx="76">
                  <c:v>149.66390000000001</c:v>
                </c:pt>
                <c:pt idx="77">
                  <c:v>149.84729999999999</c:v>
                </c:pt>
                <c:pt idx="78">
                  <c:v>151.99199999999999</c:v>
                </c:pt>
                <c:pt idx="79">
                  <c:v>153.45189999999999</c:v>
                </c:pt>
                <c:pt idx="80">
                  <c:v>154.8612</c:v>
                </c:pt>
                <c:pt idx="81">
                  <c:v>155.55070000000001</c:v>
                </c:pt>
                <c:pt idx="82">
                  <c:v>155.85489999999999</c:v>
                </c:pt>
                <c:pt idx="83">
                  <c:v>155.67349999999999</c:v>
                </c:pt>
                <c:pt idx="84">
                  <c:v>155.3193</c:v>
                </c:pt>
                <c:pt idx="85">
                  <c:v>154.7955</c:v>
                </c:pt>
                <c:pt idx="86">
                  <c:v>155.16739999999999</c:v>
                </c:pt>
                <c:pt idx="87">
                  <c:v>155.25040000000001</c:v>
                </c:pt>
                <c:pt idx="88">
                  <c:v>153.9178</c:v>
                </c:pt>
                <c:pt idx="89">
                  <c:v>151.21770000000001</c:v>
                </c:pt>
                <c:pt idx="90">
                  <c:v>149.29509999999999</c:v>
                </c:pt>
                <c:pt idx="91">
                  <c:v>146.33000000000001</c:v>
                </c:pt>
                <c:pt idx="92">
                  <c:v>143.3492</c:v>
                </c:pt>
                <c:pt idx="93">
                  <c:v>139.5702</c:v>
                </c:pt>
                <c:pt idx="94">
                  <c:v>137.15710000000001</c:v>
                </c:pt>
                <c:pt idx="95">
                  <c:v>133.0232</c:v>
                </c:pt>
                <c:pt idx="96">
                  <c:v>129.04650000000001</c:v>
                </c:pt>
                <c:pt idx="97">
                  <c:v>124.0334</c:v>
                </c:pt>
                <c:pt idx="98">
                  <c:v>118.6494</c:v>
                </c:pt>
                <c:pt idx="99">
                  <c:v>114.1515</c:v>
                </c:pt>
                <c:pt idx="100">
                  <c:v>109.6493</c:v>
                </c:pt>
                <c:pt idx="101">
                  <c:v>107.55699999999999</c:v>
                </c:pt>
                <c:pt idx="102">
                  <c:v>103.5364</c:v>
                </c:pt>
                <c:pt idx="103">
                  <c:v>101.5163</c:v>
                </c:pt>
                <c:pt idx="104">
                  <c:v>99.744739999999993</c:v>
                </c:pt>
                <c:pt idx="105">
                  <c:v>98.425290000000004</c:v>
                </c:pt>
                <c:pt idx="106">
                  <c:v>95.97457</c:v>
                </c:pt>
                <c:pt idx="107">
                  <c:v>95.217960000000005</c:v>
                </c:pt>
                <c:pt idx="108">
                  <c:v>92.811400000000006</c:v>
                </c:pt>
                <c:pt idx="109">
                  <c:v>92.783810000000003</c:v>
                </c:pt>
                <c:pt idx="110">
                  <c:v>92.78492</c:v>
                </c:pt>
                <c:pt idx="111">
                  <c:v>92.688890000000001</c:v>
                </c:pt>
                <c:pt idx="112">
                  <c:v>93.113259999999997</c:v>
                </c:pt>
                <c:pt idx="113">
                  <c:v>95.93968000000001</c:v>
                </c:pt>
                <c:pt idx="114">
                  <c:v>98.755839999999992</c:v>
                </c:pt>
                <c:pt idx="115">
                  <c:v>98.932059999999993</c:v>
                </c:pt>
                <c:pt idx="116">
                  <c:v>99.805520000000001</c:v>
                </c:pt>
                <c:pt idx="117">
                  <c:v>97.590980000000002</c:v>
                </c:pt>
                <c:pt idx="118">
                  <c:v>98.798019999999994</c:v>
                </c:pt>
                <c:pt idx="119">
                  <c:v>97.860010000000003</c:v>
                </c:pt>
                <c:pt idx="120">
                  <c:v>95.577190000000002</c:v>
                </c:pt>
                <c:pt idx="121">
                  <c:v>95.256590000000003</c:v>
                </c:pt>
                <c:pt idx="122">
                  <c:v>95.062929999999994</c:v>
                </c:pt>
                <c:pt idx="123">
                  <c:v>95.944870000000009</c:v>
                </c:pt>
                <c:pt idx="124">
                  <c:v>96.266459999999995</c:v>
                </c:pt>
                <c:pt idx="125">
                  <c:v>100.3998</c:v>
                </c:pt>
                <c:pt idx="126">
                  <c:v>94.887370000000004</c:v>
                </c:pt>
                <c:pt idx="127">
                  <c:v>93.597390000000004</c:v>
                </c:pt>
                <c:pt idx="128">
                  <c:v>91.460390000000004</c:v>
                </c:pt>
                <c:pt idx="129">
                  <c:v>94.755889999999994</c:v>
                </c:pt>
                <c:pt idx="130">
                  <c:v>92.066519999999997</c:v>
                </c:pt>
                <c:pt idx="131">
                  <c:v>93.704229999999995</c:v>
                </c:pt>
                <c:pt idx="132">
                  <c:v>97.809240000000003</c:v>
                </c:pt>
                <c:pt idx="133">
                  <c:v>98.697029999999998</c:v>
                </c:pt>
                <c:pt idx="134">
                  <c:v>99.744290000000007</c:v>
                </c:pt>
                <c:pt idx="135">
                  <c:v>97.393879999999996</c:v>
                </c:pt>
              </c:numCache>
            </c:numRef>
          </c:val>
          <c:smooth val="0"/>
        </c:ser>
        <c:ser>
          <c:idx val="4"/>
          <c:order val="4"/>
          <c:tx>
            <c:v>Non-Major Mkts Ret</c:v>
          </c:tx>
          <c:marker>
            <c:symbol val="none"/>
          </c:marker>
          <c:val>
            <c:numRef>
              <c:f>'Exhs25-10-11Data'!$M$13:$M$148</c:f>
              <c:numCache>
                <c:formatCode>General</c:formatCode>
                <c:ptCount val="136"/>
                <c:pt idx="0">
                  <c:v>100</c:v>
                </c:pt>
                <c:pt idx="1">
                  <c:v>100.04310000000001</c:v>
                </c:pt>
                <c:pt idx="2">
                  <c:v>100.145</c:v>
                </c:pt>
                <c:pt idx="3">
                  <c:v>100.36069999999999</c:v>
                </c:pt>
                <c:pt idx="4">
                  <c:v>100.1187</c:v>
                </c:pt>
                <c:pt idx="5">
                  <c:v>100.90589999999999</c:v>
                </c:pt>
                <c:pt idx="6">
                  <c:v>101.47250000000001</c:v>
                </c:pt>
                <c:pt idx="7">
                  <c:v>101.0813</c:v>
                </c:pt>
                <c:pt idx="8">
                  <c:v>99.476969999999994</c:v>
                </c:pt>
                <c:pt idx="9">
                  <c:v>97.822779999999995</c:v>
                </c:pt>
                <c:pt idx="10">
                  <c:v>97.367090000000005</c:v>
                </c:pt>
                <c:pt idx="11">
                  <c:v>97.310810000000004</c:v>
                </c:pt>
                <c:pt idx="12">
                  <c:v>98.244460000000004</c:v>
                </c:pt>
                <c:pt idx="13">
                  <c:v>99.002120000000005</c:v>
                </c:pt>
                <c:pt idx="14">
                  <c:v>99.489540000000005</c:v>
                </c:pt>
                <c:pt idx="15">
                  <c:v>99.93047</c:v>
                </c:pt>
                <c:pt idx="16">
                  <c:v>100.71950000000001</c:v>
                </c:pt>
                <c:pt idx="17">
                  <c:v>99.857990000000001</c:v>
                </c:pt>
                <c:pt idx="18">
                  <c:v>101.0526</c:v>
                </c:pt>
                <c:pt idx="19">
                  <c:v>102.32289999999999</c:v>
                </c:pt>
                <c:pt idx="20">
                  <c:v>103.8956</c:v>
                </c:pt>
                <c:pt idx="21">
                  <c:v>105.90839999999999</c:v>
                </c:pt>
                <c:pt idx="22">
                  <c:v>107.8989</c:v>
                </c:pt>
                <c:pt idx="23">
                  <c:v>109.22559999999999</c:v>
                </c:pt>
                <c:pt idx="24">
                  <c:v>110.0274</c:v>
                </c:pt>
                <c:pt idx="25">
                  <c:v>110.44290000000001</c:v>
                </c:pt>
                <c:pt idx="26">
                  <c:v>111.08199999999999</c:v>
                </c:pt>
                <c:pt idx="27">
                  <c:v>112.3753</c:v>
                </c:pt>
                <c:pt idx="28">
                  <c:v>112.982</c:v>
                </c:pt>
                <c:pt idx="29">
                  <c:v>112.22330000000001</c:v>
                </c:pt>
                <c:pt idx="30">
                  <c:v>114.316</c:v>
                </c:pt>
                <c:pt idx="31">
                  <c:v>114.98379999999999</c:v>
                </c:pt>
                <c:pt idx="32">
                  <c:v>114.90700000000001</c:v>
                </c:pt>
                <c:pt idx="33">
                  <c:v>115.0984</c:v>
                </c:pt>
                <c:pt idx="34">
                  <c:v>115.29149999999998</c:v>
                </c:pt>
                <c:pt idx="35">
                  <c:v>115.875</c:v>
                </c:pt>
                <c:pt idx="36">
                  <c:v>117.1696</c:v>
                </c:pt>
                <c:pt idx="37">
                  <c:v>118.9627</c:v>
                </c:pt>
                <c:pt idx="38">
                  <c:v>121.0059</c:v>
                </c:pt>
                <c:pt idx="39">
                  <c:v>122.82859999999999</c:v>
                </c:pt>
                <c:pt idx="40">
                  <c:v>124.20949999999999</c:v>
                </c:pt>
                <c:pt idx="41">
                  <c:v>123.41670000000001</c:v>
                </c:pt>
                <c:pt idx="42">
                  <c:v>125.18039999999999</c:v>
                </c:pt>
                <c:pt idx="43">
                  <c:v>126.94909999999999</c:v>
                </c:pt>
                <c:pt idx="44">
                  <c:v>129.46510000000001</c:v>
                </c:pt>
                <c:pt idx="45">
                  <c:v>132.08879999999999</c:v>
                </c:pt>
                <c:pt idx="46">
                  <c:v>134.9751</c:v>
                </c:pt>
                <c:pt idx="47">
                  <c:v>137.57910000000001</c:v>
                </c:pt>
                <c:pt idx="48">
                  <c:v>138.89400000000001</c:v>
                </c:pt>
                <c:pt idx="49">
                  <c:v>139.66479999999999</c:v>
                </c:pt>
                <c:pt idx="50">
                  <c:v>140.35589999999999</c:v>
                </c:pt>
                <c:pt idx="51">
                  <c:v>141.3091</c:v>
                </c:pt>
                <c:pt idx="52">
                  <c:v>142.78049999999999</c:v>
                </c:pt>
                <c:pt idx="53">
                  <c:v>144.24710000000002</c:v>
                </c:pt>
                <c:pt idx="54">
                  <c:v>146.77119999999999</c:v>
                </c:pt>
                <c:pt idx="55">
                  <c:v>148.73820000000001</c:v>
                </c:pt>
                <c:pt idx="56">
                  <c:v>149.25889999999998</c:v>
                </c:pt>
                <c:pt idx="57">
                  <c:v>149.84370000000001</c:v>
                </c:pt>
                <c:pt idx="58">
                  <c:v>150.25530000000001</c:v>
                </c:pt>
                <c:pt idx="59">
                  <c:v>150.7587</c:v>
                </c:pt>
                <c:pt idx="60">
                  <c:v>152.78830000000002</c:v>
                </c:pt>
                <c:pt idx="61">
                  <c:v>155.1694</c:v>
                </c:pt>
                <c:pt idx="62">
                  <c:v>157.63839999999999</c:v>
                </c:pt>
                <c:pt idx="63">
                  <c:v>160.11920000000001</c:v>
                </c:pt>
                <c:pt idx="64">
                  <c:v>161.17449999999999</c:v>
                </c:pt>
                <c:pt idx="65">
                  <c:v>157.7492</c:v>
                </c:pt>
                <c:pt idx="66">
                  <c:v>159.75649999999999</c:v>
                </c:pt>
                <c:pt idx="67">
                  <c:v>161.23179999999999</c:v>
                </c:pt>
                <c:pt idx="68">
                  <c:v>161.76500000000001</c:v>
                </c:pt>
                <c:pt idx="69">
                  <c:v>163.96450000000002</c:v>
                </c:pt>
                <c:pt idx="70">
                  <c:v>166.12819999999999</c:v>
                </c:pt>
                <c:pt idx="71">
                  <c:v>168.07550000000001</c:v>
                </c:pt>
                <c:pt idx="72">
                  <c:v>169.46030000000002</c:v>
                </c:pt>
                <c:pt idx="73">
                  <c:v>169.24850000000001</c:v>
                </c:pt>
                <c:pt idx="74">
                  <c:v>169.71769999999998</c:v>
                </c:pt>
                <c:pt idx="75">
                  <c:v>170.1942</c:v>
                </c:pt>
                <c:pt idx="76">
                  <c:v>170.10769999999999</c:v>
                </c:pt>
                <c:pt idx="77">
                  <c:v>169.61699999999999</c:v>
                </c:pt>
                <c:pt idx="78">
                  <c:v>171.76940000000002</c:v>
                </c:pt>
                <c:pt idx="79">
                  <c:v>171.53270000000001</c:v>
                </c:pt>
                <c:pt idx="80">
                  <c:v>171.40439999999998</c:v>
                </c:pt>
                <c:pt idx="81">
                  <c:v>170.29140000000001</c:v>
                </c:pt>
                <c:pt idx="82">
                  <c:v>169.11369999999999</c:v>
                </c:pt>
                <c:pt idx="83">
                  <c:v>168.24170000000001</c:v>
                </c:pt>
                <c:pt idx="84">
                  <c:v>167.87479999999999</c:v>
                </c:pt>
                <c:pt idx="85">
                  <c:v>167.37020000000001</c:v>
                </c:pt>
                <c:pt idx="86">
                  <c:v>166.548</c:v>
                </c:pt>
                <c:pt idx="87">
                  <c:v>164.90950000000001</c:v>
                </c:pt>
                <c:pt idx="88">
                  <c:v>164.1934</c:v>
                </c:pt>
                <c:pt idx="89">
                  <c:v>164.22</c:v>
                </c:pt>
                <c:pt idx="90">
                  <c:v>162.04810000000001</c:v>
                </c:pt>
                <c:pt idx="91">
                  <c:v>160.4161</c:v>
                </c:pt>
                <c:pt idx="92">
                  <c:v>157.71630000000002</c:v>
                </c:pt>
                <c:pt idx="93">
                  <c:v>155.9682</c:v>
                </c:pt>
                <c:pt idx="94">
                  <c:v>154.82750000000001</c:v>
                </c:pt>
                <c:pt idx="95">
                  <c:v>150.35599999999999</c:v>
                </c:pt>
                <c:pt idx="96">
                  <c:v>147.93039999999999</c:v>
                </c:pt>
                <c:pt idx="97">
                  <c:v>143.56120000000001</c:v>
                </c:pt>
                <c:pt idx="98">
                  <c:v>140.22280000000001</c:v>
                </c:pt>
                <c:pt idx="99">
                  <c:v>137.48940000000002</c:v>
                </c:pt>
                <c:pt idx="100">
                  <c:v>133.68989999999999</c:v>
                </c:pt>
                <c:pt idx="101">
                  <c:v>136.91930000000002</c:v>
                </c:pt>
                <c:pt idx="102">
                  <c:v>134.48140000000001</c:v>
                </c:pt>
                <c:pt idx="103">
                  <c:v>130.24770000000001</c:v>
                </c:pt>
                <c:pt idx="104">
                  <c:v>127.50230000000001</c:v>
                </c:pt>
                <c:pt idx="105">
                  <c:v>124.8591</c:v>
                </c:pt>
                <c:pt idx="106">
                  <c:v>121.13730000000001</c:v>
                </c:pt>
                <c:pt idx="107">
                  <c:v>118.08149999999999</c:v>
                </c:pt>
                <c:pt idx="108">
                  <c:v>114.1636</c:v>
                </c:pt>
                <c:pt idx="109">
                  <c:v>113.2418</c:v>
                </c:pt>
                <c:pt idx="110">
                  <c:v>111.2441</c:v>
                </c:pt>
                <c:pt idx="111">
                  <c:v>108.7119</c:v>
                </c:pt>
                <c:pt idx="112">
                  <c:v>107.36859999999999</c:v>
                </c:pt>
                <c:pt idx="113">
                  <c:v>108.0827</c:v>
                </c:pt>
                <c:pt idx="114">
                  <c:v>108.29359999999998</c:v>
                </c:pt>
                <c:pt idx="115">
                  <c:v>105.48480000000001</c:v>
                </c:pt>
                <c:pt idx="116">
                  <c:v>101.8348</c:v>
                </c:pt>
                <c:pt idx="117">
                  <c:v>100.52200000000001</c:v>
                </c:pt>
                <c:pt idx="118">
                  <c:v>100.29429999999999</c:v>
                </c:pt>
                <c:pt idx="119">
                  <c:v>99.802059999999997</c:v>
                </c:pt>
                <c:pt idx="120">
                  <c:v>101.264</c:v>
                </c:pt>
                <c:pt idx="121">
                  <c:v>100.4443</c:v>
                </c:pt>
                <c:pt idx="122">
                  <c:v>101.4585</c:v>
                </c:pt>
                <c:pt idx="123">
                  <c:v>102.58840000000001</c:v>
                </c:pt>
                <c:pt idx="124">
                  <c:v>102.88250000000001</c:v>
                </c:pt>
                <c:pt idx="125">
                  <c:v>103.932</c:v>
                </c:pt>
                <c:pt idx="126">
                  <c:v>98.797240000000002</c:v>
                </c:pt>
                <c:pt idx="127">
                  <c:v>101.96289999999999</c:v>
                </c:pt>
                <c:pt idx="128">
                  <c:v>108.48390000000001</c:v>
                </c:pt>
                <c:pt idx="129">
                  <c:v>110.9837</c:v>
                </c:pt>
                <c:pt idx="130">
                  <c:v>111.70480000000001</c:v>
                </c:pt>
                <c:pt idx="131">
                  <c:v>114.75109999999999</c:v>
                </c:pt>
                <c:pt idx="132">
                  <c:v>113.7621</c:v>
                </c:pt>
                <c:pt idx="133">
                  <c:v>115.49860000000001</c:v>
                </c:pt>
                <c:pt idx="134">
                  <c:v>115.12130000000001</c:v>
                </c:pt>
                <c:pt idx="135">
                  <c:v>114.65939999999999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9207384"/>
        <c:axId val="509207776"/>
      </c:lineChart>
      <c:catAx>
        <c:axId val="509207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09207776"/>
        <c:crosses val="autoZero"/>
        <c:auto val="1"/>
        <c:lblAlgn val="ctr"/>
        <c:lblOffset val="100"/>
        <c:noMultiLvlLbl val="0"/>
      </c:catAx>
      <c:valAx>
        <c:axId val="509207776"/>
        <c:scaling>
          <c:orientation val="minMax"/>
          <c:max val="240"/>
          <c:min val="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5092073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46188</xdr:colOff>
      <xdr:row>36</xdr:row>
      <xdr:rowOff>152401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0.00548</cdr:x>
      <cdr:y>0.95417</cdr:y>
    </cdr:from>
    <cdr:to>
      <cdr:x>0.98463</cdr:x>
      <cdr:y>0.99597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1" y="5553075"/>
          <a:ext cx="8401654" cy="2432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(</a:t>
          </a:r>
          <a:r>
            <a:rPr lang="en-US" sz="1200" b="1" i="0" u="none" strike="noStrike" baseline="0">
              <a:solidFill>
                <a:srgbClr val="000000"/>
              </a:solidFill>
              <a:latin typeface="+mn-lt"/>
              <a:cs typeface="Arial"/>
            </a:rPr>
            <a:t>*</a:t>
          </a:r>
          <a:r>
            <a:rPr lang="en-US" sz="8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NTBI Demand index starting value set to equalize average historical price and demand  indices value levels.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Horizontal-axis is all weekdays; gaps in data are stock market holidays.</a:t>
          </a: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0.01404</cdr:x>
      <cdr:y>0.9656</cdr:y>
    </cdr:from>
    <cdr:to>
      <cdr:x>0.46327</cdr:x>
      <cdr:y>0.99902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1831" y="6080494"/>
          <a:ext cx="3898605" cy="210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Source: Real Capital Analytics.</a:t>
          </a:r>
          <a:r>
            <a:rPr lang="en-US" sz="1100" baseline="0"/>
            <a:t> Index histories as of June 2012.</a:t>
          </a:r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56674" cy="628207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25-9sour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ca-file-server\RCA\RMBS\Alt%20A\1%20Feb%202008%20Sweep\Smart%20Monitorings\Committee\Smart%20Monitoring%20BALT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xhs25-10&amp;11sourc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eltner/Documents/CREDL/RCA%20index/2_0%20Project/White%20Paper%20etc/WhitePaper_Data_May12(DGwrk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25-9"/>
      <sheetName val="10 Composite Indices"/>
      <sheetName val="CCRSIdataJun12"/>
    </sheetNames>
    <sheetDataSet>
      <sheetData sheetId="0">
        <row r="7">
          <cell r="A7">
            <v>36525</v>
          </cell>
          <cell r="E7">
            <v>100</v>
          </cell>
          <cell r="F7">
            <v>100</v>
          </cell>
        </row>
        <row r="8">
          <cell r="A8">
            <v>36556</v>
          </cell>
          <cell r="E8">
            <v>102.21492095086184</v>
          </cell>
          <cell r="F8">
            <v>101.63157192148724</v>
          </cell>
        </row>
        <row r="9">
          <cell r="A9">
            <v>36585</v>
          </cell>
          <cell r="E9">
            <v>103.07504143557807</v>
          </cell>
          <cell r="F9">
            <v>102.47594337411677</v>
          </cell>
        </row>
        <row r="10">
          <cell r="A10">
            <v>36616</v>
          </cell>
          <cell r="E10">
            <v>104.46934612686861</v>
          </cell>
          <cell r="F10">
            <v>103.29603246732928</v>
          </cell>
        </row>
        <row r="11">
          <cell r="A11">
            <v>36646</v>
          </cell>
          <cell r="E11">
            <v>102.91672862319957</v>
          </cell>
          <cell r="F11">
            <v>104.67324639558377</v>
          </cell>
        </row>
        <row r="12">
          <cell r="A12">
            <v>36677</v>
          </cell>
          <cell r="E12">
            <v>103.21460612184447</v>
          </cell>
          <cell r="F12">
            <v>106.58908113258445</v>
          </cell>
        </row>
        <row r="13">
          <cell r="A13">
            <v>36707</v>
          </cell>
          <cell r="E13">
            <v>105.77462363982295</v>
          </cell>
          <cell r="F13">
            <v>108.43711230752665</v>
          </cell>
        </row>
        <row r="14">
          <cell r="A14">
            <v>36738</v>
          </cell>
          <cell r="E14">
            <v>109.75231231292169</v>
          </cell>
          <cell r="F14">
            <v>107.92857445849835</v>
          </cell>
        </row>
        <row r="15">
          <cell r="A15">
            <v>36769</v>
          </cell>
          <cell r="E15">
            <v>112.82208017751329</v>
          </cell>
          <cell r="F15">
            <v>107.05119191202591</v>
          </cell>
        </row>
        <row r="16">
          <cell r="A16">
            <v>36799</v>
          </cell>
          <cell r="E16">
            <v>112.18164249859895</v>
          </cell>
          <cell r="F16">
            <v>106.92021636127785</v>
          </cell>
        </row>
        <row r="17">
          <cell r="A17">
            <v>36830</v>
          </cell>
          <cell r="E17">
            <v>110.31317085450559</v>
          </cell>
          <cell r="F17">
            <v>108.98851447739651</v>
          </cell>
        </row>
        <row r="18">
          <cell r="A18">
            <v>36860</v>
          </cell>
          <cell r="E18">
            <v>107.15917381003037</v>
          </cell>
          <cell r="F18">
            <v>110.53605006285464</v>
          </cell>
        </row>
        <row r="19">
          <cell r="A19">
            <v>36891</v>
          </cell>
          <cell r="B19">
            <v>100</v>
          </cell>
          <cell r="C19">
            <v>100</v>
          </cell>
          <cell r="E19">
            <v>105.68278529939776</v>
          </cell>
          <cell r="F19">
            <v>111.33589828975809</v>
          </cell>
        </row>
        <row r="20">
          <cell r="A20">
            <v>36922</v>
          </cell>
          <cell r="B20">
            <v>100.6674</v>
          </cell>
          <cell r="C20">
            <v>99.234729999999999</v>
          </cell>
          <cell r="E20">
            <v>104.87402664833706</v>
          </cell>
          <cell r="F20">
            <v>111.43209250588043</v>
          </cell>
        </row>
        <row r="21">
          <cell r="A21">
            <v>36950</v>
          </cell>
          <cell r="B21">
            <v>101.21</v>
          </cell>
          <cell r="C21">
            <v>100.9353</v>
          </cell>
          <cell r="E21">
            <v>106.67123639030302</v>
          </cell>
          <cell r="F21">
            <v>111.45035159319995</v>
          </cell>
        </row>
        <row r="22">
          <cell r="A22">
            <v>36981</v>
          </cell>
          <cell r="B22">
            <v>101.74399999999999</v>
          </cell>
          <cell r="C22">
            <v>102.5831</v>
          </cell>
          <cell r="E22">
            <v>108.41267732646651</v>
          </cell>
          <cell r="F22">
            <v>111.70141404384334</v>
          </cell>
        </row>
        <row r="23">
          <cell r="A23">
            <v>37011</v>
          </cell>
          <cell r="B23">
            <v>101.9525</v>
          </cell>
          <cell r="C23">
            <v>103.9652</v>
          </cell>
          <cell r="E23">
            <v>109.87331910208947</v>
          </cell>
          <cell r="F23">
            <v>111.62759834327723</v>
          </cell>
        </row>
        <row r="24">
          <cell r="A24">
            <v>37042</v>
          </cell>
          <cell r="B24">
            <v>102.17959999999999</v>
          </cell>
          <cell r="C24">
            <v>104.1378</v>
          </cell>
          <cell r="E24">
            <v>110.05572758951624</v>
          </cell>
          <cell r="F24">
            <v>112.0864135801293</v>
          </cell>
        </row>
        <row r="25">
          <cell r="A25">
            <v>37072</v>
          </cell>
          <cell r="B25">
            <v>102.22800000000001</v>
          </cell>
          <cell r="C25">
            <v>104.4115</v>
          </cell>
          <cell r="E25">
            <v>110.3449813728807</v>
          </cell>
          <cell r="F25">
            <v>113.6310878330014</v>
          </cell>
        </row>
        <row r="26">
          <cell r="A26">
            <v>37103</v>
          </cell>
          <cell r="B26">
            <v>101.83539999999999</v>
          </cell>
          <cell r="C26">
            <v>104.1353</v>
          </cell>
          <cell r="E26">
            <v>110.05308551988375</v>
          </cell>
          <cell r="F26">
            <v>115.81349411127724</v>
          </cell>
        </row>
        <row r="27">
          <cell r="A27">
            <v>37134</v>
          </cell>
          <cell r="B27">
            <v>101.39100000000001</v>
          </cell>
          <cell r="C27">
            <v>105.1066</v>
          </cell>
          <cell r="E27">
            <v>111.07958241349681</v>
          </cell>
          <cell r="F27">
            <v>118.01226676660167</v>
          </cell>
        </row>
        <row r="28">
          <cell r="A28">
            <v>37164</v>
          </cell>
          <cell r="B28">
            <v>100.86969999999999</v>
          </cell>
          <cell r="C28">
            <v>104.9701</v>
          </cell>
          <cell r="E28">
            <v>110.93532541156313</v>
          </cell>
          <cell r="F28">
            <v>119.45406664945403</v>
          </cell>
        </row>
        <row r="29">
          <cell r="A29">
            <v>37195</v>
          </cell>
          <cell r="B29">
            <v>100.51</v>
          </cell>
          <cell r="C29">
            <v>103.3396</v>
          </cell>
          <cell r="E29">
            <v>109.21216759725645</v>
          </cell>
          <cell r="F29">
            <v>119.2696944018862</v>
          </cell>
        </row>
        <row r="30">
          <cell r="A30">
            <v>37225</v>
          </cell>
          <cell r="B30">
            <v>100.2839</v>
          </cell>
          <cell r="C30">
            <v>102.9789</v>
          </cell>
          <cell r="E30">
            <v>108.83096979068152</v>
          </cell>
          <cell r="F30">
            <v>118.36163881543493</v>
          </cell>
        </row>
        <row r="31">
          <cell r="A31">
            <v>37256</v>
          </cell>
          <cell r="B31">
            <v>100.69550000000001</v>
          </cell>
          <cell r="C31">
            <v>103.574</v>
          </cell>
          <cell r="E31">
            <v>109.45988804599824</v>
          </cell>
          <cell r="F31">
            <v>117.30461579707196</v>
          </cell>
        </row>
        <row r="32">
          <cell r="A32">
            <v>37287</v>
          </cell>
          <cell r="B32">
            <v>100.63290000000001</v>
          </cell>
          <cell r="C32">
            <v>104.7985</v>
          </cell>
          <cell r="E32">
            <v>110.75397375198938</v>
          </cell>
          <cell r="F32">
            <v>117.98398744843605</v>
          </cell>
        </row>
        <row r="33">
          <cell r="A33">
            <v>37315</v>
          </cell>
          <cell r="B33">
            <v>100.71120000000001</v>
          </cell>
          <cell r="C33">
            <v>103.1643</v>
          </cell>
          <cell r="E33">
            <v>109.0269056746266</v>
          </cell>
          <cell r="F33">
            <v>119.32202227408239</v>
          </cell>
        </row>
        <row r="34">
          <cell r="A34">
            <v>37346</v>
          </cell>
          <cell r="B34">
            <v>101.10110000000002</v>
          </cell>
          <cell r="C34">
            <v>100.87949999999999</v>
          </cell>
          <cell r="E34">
            <v>106.61226539610597</v>
          </cell>
          <cell r="F34">
            <v>121.26405434795063</v>
          </cell>
        </row>
        <row r="35">
          <cell r="A35">
            <v>37376</v>
          </cell>
          <cell r="B35">
            <v>101.69840000000001</v>
          </cell>
          <cell r="C35">
            <v>99.329849999999993</v>
          </cell>
          <cell r="E35">
            <v>104.97455211371386</v>
          </cell>
          <cell r="F35">
            <v>122.2644073940841</v>
          </cell>
        </row>
        <row r="36">
          <cell r="A36">
            <v>37407</v>
          </cell>
          <cell r="B36">
            <v>102.2217</v>
          </cell>
          <cell r="C36">
            <v>99.326120000000003</v>
          </cell>
          <cell r="E36">
            <v>104.97061014582219</v>
          </cell>
          <cell r="F36">
            <v>123.16288809328245</v>
          </cell>
        </row>
        <row r="37">
          <cell r="A37">
            <v>37437</v>
          </cell>
          <cell r="B37">
            <v>102.88999999999999</v>
          </cell>
          <cell r="C37">
            <v>100.07859999999999</v>
          </cell>
          <cell r="E37">
            <v>105.76585196864309</v>
          </cell>
          <cell r="F37">
            <v>124.08608536190113</v>
          </cell>
        </row>
        <row r="38">
          <cell r="A38">
            <v>37468</v>
          </cell>
          <cell r="B38">
            <v>102.836</v>
          </cell>
          <cell r="C38">
            <v>101.20269999999999</v>
          </cell>
          <cell r="E38">
            <v>106.95383215819362</v>
          </cell>
          <cell r="F38">
            <v>125.41198457463386</v>
          </cell>
        </row>
        <row r="39">
          <cell r="A39">
            <v>37499</v>
          </cell>
          <cell r="B39">
            <v>103.86409999999999</v>
          </cell>
          <cell r="C39">
            <v>103.5805</v>
          </cell>
          <cell r="E39">
            <v>109.46675742704269</v>
          </cell>
          <cell r="F39">
            <v>126.63990819687162</v>
          </cell>
        </row>
        <row r="40">
          <cell r="A40">
            <v>37529</v>
          </cell>
          <cell r="B40">
            <v>104.85960000000001</v>
          </cell>
          <cell r="C40">
            <v>106.1785</v>
          </cell>
          <cell r="E40">
            <v>112.21239618912105</v>
          </cell>
          <cell r="F40">
            <v>127.95812523262234</v>
          </cell>
        </row>
        <row r="41">
          <cell r="A41">
            <v>37560</v>
          </cell>
          <cell r="B41">
            <v>105.8852</v>
          </cell>
          <cell r="C41">
            <v>108.3557</v>
          </cell>
          <cell r="E41">
            <v>114.51332179065953</v>
          </cell>
          <cell r="F41">
            <v>129.66579524059063</v>
          </cell>
        </row>
        <row r="42">
          <cell r="A42">
            <v>37590</v>
          </cell>
          <cell r="B42">
            <v>106.86969999999999</v>
          </cell>
          <cell r="C42">
            <v>109.22280000000001</v>
          </cell>
          <cell r="E42">
            <v>115.42969722199061</v>
          </cell>
          <cell r="F42">
            <v>131.24665366040691</v>
          </cell>
        </row>
        <row r="43">
          <cell r="A43">
            <v>37621</v>
          </cell>
          <cell r="B43">
            <v>107.72239999999999</v>
          </cell>
          <cell r="C43">
            <v>108.29430000000001</v>
          </cell>
          <cell r="E43">
            <v>114.4484325604857</v>
          </cell>
          <cell r="F43">
            <v>132.92982977075147</v>
          </cell>
        </row>
        <row r="44">
          <cell r="A44">
            <v>37652</v>
          </cell>
          <cell r="B44">
            <v>108.45959999999999</v>
          </cell>
          <cell r="C44">
            <v>107.1776</v>
          </cell>
          <cell r="E44">
            <v>113.26827289704731</v>
          </cell>
          <cell r="F44">
            <v>133.1088578952014</v>
          </cell>
        </row>
        <row r="45">
          <cell r="A45">
            <v>37680</v>
          </cell>
          <cell r="B45">
            <v>109.1871</v>
          </cell>
          <cell r="C45">
            <v>106.785</v>
          </cell>
          <cell r="E45">
            <v>112.85336228196186</v>
          </cell>
          <cell r="F45">
            <v>133.62111436323255</v>
          </cell>
        </row>
        <row r="46">
          <cell r="A46">
            <v>37711</v>
          </cell>
          <cell r="B46">
            <v>110.0805</v>
          </cell>
          <cell r="C46">
            <v>108.7398</v>
          </cell>
          <cell r="E46">
            <v>114.9192493689945</v>
          </cell>
          <cell r="F46">
            <v>134.5696962166613</v>
          </cell>
        </row>
        <row r="47">
          <cell r="A47">
            <v>37741</v>
          </cell>
          <cell r="B47">
            <v>110.96209999999999</v>
          </cell>
          <cell r="C47">
            <v>110.62130000000001</v>
          </cell>
          <cell r="E47">
            <v>116.90767097440266</v>
          </cell>
          <cell r="F47">
            <v>136.7534385257166</v>
          </cell>
        </row>
        <row r="48">
          <cell r="A48">
            <v>37772</v>
          </cell>
          <cell r="B48">
            <v>111.6134</v>
          </cell>
          <cell r="C48">
            <v>112.39619999999999</v>
          </cell>
          <cell r="E48">
            <v>118.78343473068165</v>
          </cell>
          <cell r="F48">
            <v>138.35311271234386</v>
          </cell>
        </row>
        <row r="49">
          <cell r="A49">
            <v>37802</v>
          </cell>
          <cell r="B49">
            <v>112.36189999999999</v>
          </cell>
          <cell r="C49">
            <v>112.736</v>
          </cell>
          <cell r="E49">
            <v>119.142544835129</v>
          </cell>
          <cell r="F49">
            <v>139.52915380597855</v>
          </cell>
        </row>
        <row r="50">
          <cell r="A50">
            <v>37833</v>
          </cell>
          <cell r="B50">
            <v>112.78960000000001</v>
          </cell>
          <cell r="C50">
            <v>112.6962</v>
          </cell>
          <cell r="E50">
            <v>119.10048308657984</v>
          </cell>
          <cell r="F50">
            <v>140.8482615289156</v>
          </cell>
        </row>
        <row r="51">
          <cell r="A51">
            <v>37864</v>
          </cell>
          <cell r="B51">
            <v>113.3991</v>
          </cell>
          <cell r="C51">
            <v>112.9795</v>
          </cell>
          <cell r="E51">
            <v>119.39988241733303</v>
          </cell>
          <cell r="F51">
            <v>142.48367453889387</v>
          </cell>
        </row>
        <row r="52">
          <cell r="A52">
            <v>37894</v>
          </cell>
          <cell r="B52">
            <v>114.06739999999999</v>
          </cell>
          <cell r="C52">
            <v>114.14360000000001</v>
          </cell>
          <cell r="E52">
            <v>120.63013572100331</v>
          </cell>
          <cell r="F52">
            <v>144.58680965758739</v>
          </cell>
        </row>
        <row r="53">
          <cell r="A53">
            <v>37925</v>
          </cell>
          <cell r="B53">
            <v>114.4897</v>
          </cell>
          <cell r="C53">
            <v>115.6219</v>
          </cell>
          <cell r="E53">
            <v>122.19244433608429</v>
          </cell>
          <cell r="F53">
            <v>145.45055355651934</v>
          </cell>
        </row>
        <row r="54">
          <cell r="A54">
            <v>37955</v>
          </cell>
          <cell r="B54">
            <v>115.0797</v>
          </cell>
          <cell r="C54">
            <v>116.1511</v>
          </cell>
          <cell r="E54">
            <v>122.75171763588871</v>
          </cell>
          <cell r="F54">
            <v>145.69382249428244</v>
          </cell>
        </row>
        <row r="55">
          <cell r="A55">
            <v>37986</v>
          </cell>
          <cell r="B55">
            <v>115.9796</v>
          </cell>
          <cell r="C55">
            <v>116.1698</v>
          </cell>
          <cell r="E55">
            <v>122.77148031673971</v>
          </cell>
          <cell r="F55">
            <v>146.57382143436467</v>
          </cell>
        </row>
        <row r="56">
          <cell r="A56">
            <v>38017</v>
          </cell>
          <cell r="B56">
            <v>116.7273</v>
          </cell>
          <cell r="C56">
            <v>116.12609999999999</v>
          </cell>
          <cell r="E56">
            <v>122.72529693956388</v>
          </cell>
          <cell r="F56">
            <v>148.31878896826007</v>
          </cell>
        </row>
        <row r="57">
          <cell r="A57">
            <v>38046</v>
          </cell>
          <cell r="B57">
            <v>117.7013</v>
          </cell>
          <cell r="C57">
            <v>118.1776</v>
          </cell>
          <cell r="E57">
            <v>124.89337927998102</v>
          </cell>
          <cell r="F57">
            <v>151.2875606961565</v>
          </cell>
        </row>
        <row r="58">
          <cell r="A58">
            <v>38077</v>
          </cell>
          <cell r="B58">
            <v>118.77210000000001</v>
          </cell>
          <cell r="C58">
            <v>120.8967</v>
          </cell>
          <cell r="E58">
            <v>127.76699989505694</v>
          </cell>
          <cell r="F58">
            <v>154.25878181381529</v>
          </cell>
        </row>
        <row r="59">
          <cell r="A59">
            <v>38107</v>
          </cell>
          <cell r="B59">
            <v>119.8065</v>
          </cell>
          <cell r="C59">
            <v>122.41719999999999</v>
          </cell>
          <cell r="E59">
            <v>129.37390664553428</v>
          </cell>
          <cell r="F59">
            <v>157.29413240888897</v>
          </cell>
        </row>
        <row r="60">
          <cell r="A60">
            <v>38138</v>
          </cell>
          <cell r="B60">
            <v>120.90419999999999</v>
          </cell>
          <cell r="C60">
            <v>123.1006</v>
          </cell>
          <cell r="E60">
            <v>130.09614280027037</v>
          </cell>
          <cell r="F60">
            <v>159.40038493273465</v>
          </cell>
        </row>
        <row r="61">
          <cell r="A61">
            <v>38168</v>
          </cell>
          <cell r="B61">
            <v>122.12090000000001</v>
          </cell>
          <cell r="C61">
            <v>124.398</v>
          </cell>
          <cell r="E61">
            <v>131.46727125674474</v>
          </cell>
          <cell r="F61">
            <v>161.71060482224712</v>
          </cell>
        </row>
        <row r="62">
          <cell r="A62">
            <v>38199</v>
          </cell>
          <cell r="B62">
            <v>122.85870000000001</v>
          </cell>
          <cell r="C62">
            <v>126.1382</v>
          </cell>
          <cell r="E62">
            <v>133.30636308652487</v>
          </cell>
          <cell r="F62">
            <v>163.73346675827372</v>
          </cell>
        </row>
        <row r="63">
          <cell r="A63">
            <v>38230</v>
          </cell>
          <cell r="B63">
            <v>124.41199999999999</v>
          </cell>
          <cell r="C63">
            <v>128.31030000000001</v>
          </cell>
          <cell r="E63">
            <v>135.6018988660131</v>
          </cell>
          <cell r="F63">
            <v>165.68540772708974</v>
          </cell>
        </row>
        <row r="64">
          <cell r="A64">
            <v>38260</v>
          </cell>
          <cell r="B64">
            <v>125.8907</v>
          </cell>
          <cell r="C64">
            <v>128.1669</v>
          </cell>
          <cell r="E64">
            <v>135.45034975189375</v>
          </cell>
          <cell r="F64">
            <v>167.07365504286474</v>
          </cell>
        </row>
        <row r="65">
          <cell r="A65">
            <v>38291</v>
          </cell>
          <cell r="B65">
            <v>127.5326</v>
          </cell>
          <cell r="C65">
            <v>127.50620000000001</v>
          </cell>
          <cell r="E65">
            <v>134.75210358942064</v>
          </cell>
          <cell r="F65">
            <v>167.39363441454952</v>
          </cell>
        </row>
        <row r="66">
          <cell r="A66">
            <v>38321</v>
          </cell>
          <cell r="B66">
            <v>129.38670000000002</v>
          </cell>
          <cell r="C66">
            <v>126.2269</v>
          </cell>
          <cell r="E66">
            <v>133.40010371708544</v>
          </cell>
          <cell r="F66">
            <v>167.83162983842143</v>
          </cell>
        </row>
        <row r="67">
          <cell r="A67">
            <v>38352</v>
          </cell>
          <cell r="B67">
            <v>131.21540000000002</v>
          </cell>
          <cell r="C67">
            <v>127.49679999999999</v>
          </cell>
          <cell r="E67">
            <v>134.74216940760249</v>
          </cell>
          <cell r="F67">
            <v>169.3460207269587</v>
          </cell>
        </row>
        <row r="68">
          <cell r="A68">
            <v>38383</v>
          </cell>
          <cell r="B68">
            <v>133.00829999999999</v>
          </cell>
          <cell r="C68">
            <v>128.59209999999999</v>
          </cell>
          <cell r="E68">
            <v>135.89971295498677</v>
          </cell>
          <cell r="F68">
            <v>172.44461011226093</v>
          </cell>
        </row>
        <row r="69">
          <cell r="A69">
            <v>38411</v>
          </cell>
          <cell r="B69">
            <v>134.71269999999998</v>
          </cell>
          <cell r="C69">
            <v>133.08949999999999</v>
          </cell>
          <cell r="E69">
            <v>140.65269054104189</v>
          </cell>
          <cell r="F69">
            <v>175.93543586723803</v>
          </cell>
        </row>
        <row r="70">
          <cell r="A70">
            <v>38442</v>
          </cell>
          <cell r="B70">
            <v>136.86700000000002</v>
          </cell>
          <cell r="C70">
            <v>135.6164</v>
          </cell>
          <cell r="E70">
            <v>143.3231888427724</v>
          </cell>
          <cell r="F70">
            <v>179.59415615683608</v>
          </cell>
        </row>
        <row r="71">
          <cell r="A71">
            <v>38472</v>
          </cell>
          <cell r="B71">
            <v>139.18680000000001</v>
          </cell>
          <cell r="C71">
            <v>137.73599999999999</v>
          </cell>
          <cell r="E71">
            <v>145.56324115997842</v>
          </cell>
          <cell r="F71">
            <v>182.85217854848926</v>
          </cell>
        </row>
        <row r="72">
          <cell r="A72">
            <v>38503</v>
          </cell>
          <cell r="B72">
            <v>141.30410000000001</v>
          </cell>
          <cell r="C72">
            <v>137.38740000000001</v>
          </cell>
          <cell r="E72">
            <v>145.19483097042476</v>
          </cell>
          <cell r="F72">
            <v>185.40511069627343</v>
          </cell>
        </row>
        <row r="73">
          <cell r="A73">
            <v>38533</v>
          </cell>
          <cell r="B73">
            <v>143.4939</v>
          </cell>
          <cell r="C73">
            <v>136.6386</v>
          </cell>
          <cell r="E73">
            <v>144.40347827410284</v>
          </cell>
          <cell r="F73">
            <v>188.20687857673519</v>
          </cell>
        </row>
        <row r="74">
          <cell r="A74">
            <v>38564</v>
          </cell>
          <cell r="B74">
            <v>145.2501</v>
          </cell>
          <cell r="C74">
            <v>137.7098</v>
          </cell>
          <cell r="E74">
            <v>145.53555227023</v>
          </cell>
          <cell r="F74">
            <v>189.93792912334436</v>
          </cell>
        </row>
        <row r="75">
          <cell r="A75">
            <v>38595</v>
          </cell>
          <cell r="B75">
            <v>147.2527</v>
          </cell>
          <cell r="C75">
            <v>142.17080000000001</v>
          </cell>
          <cell r="E75">
            <v>150.25006132243615</v>
          </cell>
          <cell r="F75">
            <v>191.91224860771666</v>
          </cell>
        </row>
        <row r="76">
          <cell r="A76">
            <v>38625</v>
          </cell>
          <cell r="B76">
            <v>149.00370000000001</v>
          </cell>
          <cell r="C76">
            <v>147.6439</v>
          </cell>
          <cell r="E76">
            <v>156.03418584465746</v>
          </cell>
          <cell r="F76">
            <v>192.65819912625807</v>
          </cell>
        </row>
        <row r="77">
          <cell r="A77">
            <v>38656</v>
          </cell>
          <cell r="B77">
            <v>150.54900000000001</v>
          </cell>
          <cell r="C77">
            <v>150.47120000000001</v>
          </cell>
          <cell r="E77">
            <v>159.02215523342736</v>
          </cell>
          <cell r="F77">
            <v>193.97452345173787</v>
          </cell>
        </row>
        <row r="78">
          <cell r="A78">
            <v>38686</v>
          </cell>
          <cell r="B78">
            <v>151.81950000000001</v>
          </cell>
          <cell r="C78">
            <v>150.92859999999999</v>
          </cell>
          <cell r="E78">
            <v>159.50554829338677</v>
          </cell>
          <cell r="F78">
            <v>194.68595984180939</v>
          </cell>
        </row>
        <row r="79">
          <cell r="A79">
            <v>38717</v>
          </cell>
          <cell r="B79">
            <v>153.44739999999999</v>
          </cell>
          <cell r="C79">
            <v>150.1651</v>
          </cell>
          <cell r="E79">
            <v>158.69866022762588</v>
          </cell>
          <cell r="F79">
            <v>197.10428688856123</v>
          </cell>
        </row>
        <row r="80">
          <cell r="A80">
            <v>38748</v>
          </cell>
          <cell r="B80">
            <v>154.7602</v>
          </cell>
          <cell r="C80">
            <v>149.70529999999999</v>
          </cell>
          <cell r="E80">
            <v>158.21273078081924</v>
          </cell>
          <cell r="F80">
            <v>199.02661250843221</v>
          </cell>
        </row>
        <row r="81">
          <cell r="A81">
            <v>38776</v>
          </cell>
          <cell r="B81">
            <v>155.8997</v>
          </cell>
          <cell r="C81">
            <v>151.64080000000001</v>
          </cell>
          <cell r="E81">
            <v>160.25822109028911</v>
          </cell>
          <cell r="F81">
            <v>201.31200449262607</v>
          </cell>
        </row>
        <row r="82">
          <cell r="A82">
            <v>38807</v>
          </cell>
          <cell r="B82">
            <v>156.95239999999998</v>
          </cell>
          <cell r="C82">
            <v>154.2287</v>
          </cell>
          <cell r="E82">
            <v>162.99318589105221</v>
          </cell>
          <cell r="F82">
            <v>202.20168965585955</v>
          </cell>
        </row>
        <row r="83">
          <cell r="A83">
            <v>38837</v>
          </cell>
          <cell r="B83">
            <v>158.01310000000001</v>
          </cell>
          <cell r="C83">
            <v>157.3681</v>
          </cell>
          <cell r="E83">
            <v>166.3109912527415</v>
          </cell>
          <cell r="F83">
            <v>204.18881276853514</v>
          </cell>
        </row>
        <row r="84">
          <cell r="A84">
            <v>38868</v>
          </cell>
          <cell r="B84">
            <v>158.64849999999998</v>
          </cell>
          <cell r="C84">
            <v>158.7655</v>
          </cell>
          <cell r="E84">
            <v>167.78780249451529</v>
          </cell>
          <cell r="F84">
            <v>205.36151378522118</v>
          </cell>
        </row>
        <row r="85">
          <cell r="A85">
            <v>38898</v>
          </cell>
          <cell r="B85">
            <v>159.35250000000002</v>
          </cell>
          <cell r="C85">
            <v>159.0318</v>
          </cell>
          <cell r="E85">
            <v>168.06923575176756</v>
          </cell>
          <cell r="F85">
            <v>207.72729028798025</v>
          </cell>
        </row>
        <row r="86">
          <cell r="A86">
            <v>38929</v>
          </cell>
          <cell r="B86">
            <v>159.7577</v>
          </cell>
          <cell r="C86">
            <v>157.2525</v>
          </cell>
          <cell r="E86">
            <v>166.18882195293537</v>
          </cell>
          <cell r="F86">
            <v>207.43714893703714</v>
          </cell>
        </row>
        <row r="87">
          <cell r="A87">
            <v>38960</v>
          </cell>
          <cell r="B87">
            <v>160.73589999999999</v>
          </cell>
          <cell r="C87">
            <v>154.87819999999999</v>
          </cell>
          <cell r="E87">
            <v>163.67959558157176</v>
          </cell>
          <cell r="F87">
            <v>205.88635120975911</v>
          </cell>
        </row>
        <row r="88">
          <cell r="A88">
            <v>38990</v>
          </cell>
          <cell r="B88">
            <v>162.0496</v>
          </cell>
          <cell r="C88">
            <v>153.28020000000001</v>
          </cell>
          <cell r="E88">
            <v>161.99078467248739</v>
          </cell>
          <cell r="F88">
            <v>203.49429943500368</v>
          </cell>
        </row>
        <row r="89">
          <cell r="A89">
            <v>39021</v>
          </cell>
          <cell r="B89">
            <v>163.31829999999999</v>
          </cell>
          <cell r="C89">
            <v>154.59030000000001</v>
          </cell>
          <cell r="E89">
            <v>163.37533484269483</v>
          </cell>
          <cell r="F89">
            <v>200.57496084594791</v>
          </cell>
        </row>
        <row r="90">
          <cell r="A90">
            <v>39051</v>
          </cell>
          <cell r="B90">
            <v>165.21719999999999</v>
          </cell>
          <cell r="C90">
            <v>159.22450000000001</v>
          </cell>
          <cell r="E90">
            <v>168.2728864790395</v>
          </cell>
          <cell r="F90">
            <v>200.08541690116786</v>
          </cell>
        </row>
        <row r="91">
          <cell r="A91">
            <v>39082</v>
          </cell>
          <cell r="B91">
            <v>167.08700000000002</v>
          </cell>
          <cell r="C91">
            <v>163.97579999999999</v>
          </cell>
          <cell r="E91">
            <v>173.29419265696976</v>
          </cell>
          <cell r="F91">
            <v>201.67195345179687</v>
          </cell>
        </row>
        <row r="92">
          <cell r="A92">
            <v>39113</v>
          </cell>
          <cell r="B92">
            <v>168.82429999999999</v>
          </cell>
          <cell r="C92">
            <v>165.60230000000001</v>
          </cell>
          <cell r="E92">
            <v>175.01312315986448</v>
          </cell>
          <cell r="F92">
            <v>206.17682656839708</v>
          </cell>
        </row>
        <row r="93">
          <cell r="A93">
            <v>39141</v>
          </cell>
          <cell r="B93">
            <v>170.81029999999998</v>
          </cell>
          <cell r="C93">
            <v>166.52449999999999</v>
          </cell>
          <cell r="E93">
            <v>175.9877298058955</v>
          </cell>
          <cell r="F93">
            <v>210.37931138524226</v>
          </cell>
        </row>
        <row r="94">
          <cell r="A94">
            <v>39172</v>
          </cell>
          <cell r="B94">
            <v>173.15039999999999</v>
          </cell>
          <cell r="C94">
            <v>164.4408</v>
          </cell>
          <cell r="E94">
            <v>173.78561760861194</v>
          </cell>
          <cell r="F94">
            <v>212.25131317908622</v>
          </cell>
        </row>
        <row r="95">
          <cell r="A95">
            <v>39202</v>
          </cell>
          <cell r="B95">
            <v>175.29749999999999</v>
          </cell>
          <cell r="C95">
            <v>167.38659999999999</v>
          </cell>
          <cell r="E95">
            <v>176.89882109796162</v>
          </cell>
          <cell r="F95">
            <v>214.05395270829572</v>
          </cell>
        </row>
        <row r="96">
          <cell r="A96">
            <v>39233</v>
          </cell>
          <cell r="B96">
            <v>177.58590000000001</v>
          </cell>
          <cell r="C96">
            <v>168.47190000000001</v>
          </cell>
          <cell r="E96">
            <v>178.04579636681598</v>
          </cell>
          <cell r="F96">
            <v>213.94996497929307</v>
          </cell>
        </row>
        <row r="97">
          <cell r="A97">
            <v>39263</v>
          </cell>
          <cell r="B97">
            <v>179.77520000000001</v>
          </cell>
          <cell r="C97">
            <v>173.86779999999999</v>
          </cell>
          <cell r="E97">
            <v>183.74833377878616</v>
          </cell>
          <cell r="F97">
            <v>216.74182396480705</v>
          </cell>
        </row>
        <row r="98">
          <cell r="A98">
            <v>39294</v>
          </cell>
          <cell r="B98">
            <v>182.21029999999999</v>
          </cell>
          <cell r="C98">
            <v>172.65880000000001</v>
          </cell>
          <cell r="E98">
            <v>182.47062890451647</v>
          </cell>
          <cell r="F98">
            <v>216.84558902201309</v>
          </cell>
        </row>
        <row r="99">
          <cell r="A99">
            <v>39325</v>
          </cell>
          <cell r="B99">
            <v>183.9461</v>
          </cell>
          <cell r="C99">
            <v>173.28980000000001</v>
          </cell>
          <cell r="E99">
            <v>183.13748727975565</v>
          </cell>
          <cell r="F99">
            <v>218.65212530766269</v>
          </cell>
        </row>
        <row r="100">
          <cell r="A100">
            <v>39355</v>
          </cell>
          <cell r="B100">
            <v>185.31</v>
          </cell>
          <cell r="C100">
            <v>167.7807</v>
          </cell>
          <cell r="E100">
            <v>177.3153169548265</v>
          </cell>
          <cell r="F100">
            <v>214.92682615088736</v>
          </cell>
        </row>
        <row r="101">
          <cell r="A101">
            <v>39386</v>
          </cell>
          <cell r="B101">
            <v>186.02170000000001</v>
          </cell>
          <cell r="C101">
            <v>165.22749999999999</v>
          </cell>
          <cell r="E101">
            <v>174.61702408056226</v>
          </cell>
          <cell r="F101">
            <v>210.49710476563274</v>
          </cell>
        </row>
        <row r="102">
          <cell r="A102">
            <v>39416</v>
          </cell>
          <cell r="B102">
            <v>186.29509999999999</v>
          </cell>
          <cell r="C102">
            <v>161.9633</v>
          </cell>
          <cell r="E102">
            <v>171.16732660281934</v>
          </cell>
          <cell r="F102">
            <v>206.48656303743908</v>
          </cell>
        </row>
        <row r="103">
          <cell r="A103">
            <v>39447</v>
          </cell>
          <cell r="B103">
            <v>186.3707</v>
          </cell>
          <cell r="C103">
            <v>162.57589999999999</v>
          </cell>
          <cell r="E103">
            <v>171.81473934556342</v>
          </cell>
          <cell r="F103">
            <v>208.36390895440096</v>
          </cell>
        </row>
        <row r="104">
          <cell r="A104">
            <v>39478</v>
          </cell>
          <cell r="B104">
            <v>185.87370000000001</v>
          </cell>
          <cell r="C104">
            <v>163.3485</v>
          </cell>
          <cell r="E104">
            <v>172.63124454478657</v>
          </cell>
          <cell r="F104">
            <v>211.9514856049918</v>
          </cell>
        </row>
        <row r="105">
          <cell r="A105">
            <v>39507</v>
          </cell>
          <cell r="B105">
            <v>185.31550000000001</v>
          </cell>
          <cell r="C105">
            <v>169.02260000000001</v>
          </cell>
          <cell r="E105">
            <v>178.62779146545972</v>
          </cell>
          <cell r="F105">
            <v>213.28963176653642</v>
          </cell>
        </row>
        <row r="106">
          <cell r="A106">
            <v>39538</v>
          </cell>
          <cell r="B106">
            <v>183.7989</v>
          </cell>
          <cell r="C106">
            <v>169.6551</v>
          </cell>
          <cell r="E106">
            <v>179.29623508247843</v>
          </cell>
          <cell r="F106">
            <v>208.7187364622504</v>
          </cell>
        </row>
        <row r="107">
          <cell r="A107">
            <v>39568</v>
          </cell>
          <cell r="B107">
            <v>182.5487</v>
          </cell>
          <cell r="C107">
            <v>167.36869999999999</v>
          </cell>
          <cell r="E107">
            <v>176.879903879393</v>
          </cell>
          <cell r="F107">
            <v>204.57403497661758</v>
          </cell>
        </row>
        <row r="108">
          <cell r="A108">
            <v>39599</v>
          </cell>
          <cell r="B108">
            <v>180.15879999999999</v>
          </cell>
          <cell r="C108">
            <v>161.54849999999999</v>
          </cell>
          <cell r="E108">
            <v>170.72895440939746</v>
          </cell>
          <cell r="F108">
            <v>202.61630454109047</v>
          </cell>
        </row>
        <row r="109">
          <cell r="A109">
            <v>39629</v>
          </cell>
          <cell r="B109">
            <v>177.30529999999999</v>
          </cell>
          <cell r="C109">
            <v>158.79089999999999</v>
          </cell>
          <cell r="E109">
            <v>167.81464592198128</v>
          </cell>
          <cell r="F109">
            <v>203.95445070263506</v>
          </cell>
        </row>
        <row r="110">
          <cell r="A110">
            <v>39660</v>
          </cell>
          <cell r="B110">
            <v>176.13049999999998</v>
          </cell>
          <cell r="C110">
            <v>159.4144</v>
          </cell>
          <cell r="E110">
            <v>168.47357808832305</v>
          </cell>
          <cell r="F110">
            <v>202.91201268694806</v>
          </cell>
        </row>
        <row r="111">
          <cell r="A111">
            <v>39691</v>
          </cell>
          <cell r="B111">
            <v>172.47030000000001</v>
          </cell>
          <cell r="C111">
            <v>165.3733</v>
          </cell>
          <cell r="E111">
            <v>174.77110958152886</v>
          </cell>
          <cell r="F111">
            <v>202.80691159896253</v>
          </cell>
        </row>
        <row r="112">
          <cell r="A112">
            <v>39721</v>
          </cell>
          <cell r="B112">
            <v>168.35569999999998</v>
          </cell>
          <cell r="C112">
            <v>163.0018</v>
          </cell>
          <cell r="E112">
            <v>172.26484232815366</v>
          </cell>
          <cell r="F112">
            <v>198.00610766470817</v>
          </cell>
        </row>
        <row r="113">
          <cell r="A113">
            <v>39752</v>
          </cell>
          <cell r="B113">
            <v>164.08840000000001</v>
          </cell>
          <cell r="C113">
            <v>154.4846</v>
          </cell>
          <cell r="E113">
            <v>163.26362813863335</v>
          </cell>
          <cell r="F113">
            <v>195.33783152629582</v>
          </cell>
        </row>
        <row r="114">
          <cell r="A114">
            <v>39782</v>
          </cell>
          <cell r="B114">
            <v>159.3176</v>
          </cell>
          <cell r="C114">
            <v>144.2116</v>
          </cell>
          <cell r="E114">
            <v>152.40683560482623</v>
          </cell>
          <cell r="F114">
            <v>188.59699956434244</v>
          </cell>
        </row>
        <row r="115">
          <cell r="A115">
            <v>39813</v>
          </cell>
          <cell r="B115">
            <v>154.39400000000001</v>
          </cell>
          <cell r="C115">
            <v>138.5102</v>
          </cell>
          <cell r="E115">
            <v>146.38143728376636</v>
          </cell>
          <cell r="F115">
            <v>184.37269291143244</v>
          </cell>
        </row>
        <row r="116">
          <cell r="A116">
            <v>39844</v>
          </cell>
          <cell r="B116">
            <v>148.84960000000001</v>
          </cell>
          <cell r="C116">
            <v>135.74279999999999</v>
          </cell>
          <cell r="E116">
            <v>143.45677188339081</v>
          </cell>
          <cell r="F116">
            <v>177.00136575746413</v>
          </cell>
        </row>
        <row r="117">
          <cell r="A117">
            <v>39872</v>
          </cell>
          <cell r="B117">
            <v>143.16230000000002</v>
          </cell>
          <cell r="C117">
            <v>134.3142</v>
          </cell>
          <cell r="E117">
            <v>141.94698761260364</v>
          </cell>
          <cell r="F117">
            <v>174.5242533564153</v>
          </cell>
        </row>
        <row r="118">
          <cell r="A118">
            <v>39903</v>
          </cell>
          <cell r="B118">
            <v>137.68769999999998</v>
          </cell>
          <cell r="C118">
            <v>126.7677</v>
          </cell>
          <cell r="E118">
            <v>133.97163621998459</v>
          </cell>
          <cell r="F118">
            <v>169.04897655032158</v>
          </cell>
        </row>
        <row r="119">
          <cell r="A119">
            <v>39933</v>
          </cell>
          <cell r="B119">
            <v>132.3536</v>
          </cell>
          <cell r="C119">
            <v>121.5063</v>
          </cell>
          <cell r="E119">
            <v>128.41124215424207</v>
          </cell>
          <cell r="F119">
            <v>166.84385774879462</v>
          </cell>
        </row>
        <row r="120">
          <cell r="A120">
            <v>39964</v>
          </cell>
          <cell r="B120">
            <v>127.47139999999999</v>
          </cell>
          <cell r="C120">
            <v>112.5539</v>
          </cell>
          <cell r="E120">
            <v>118.95009648309879</v>
          </cell>
          <cell r="F120">
            <v>164.28112804196095</v>
          </cell>
        </row>
        <row r="121">
          <cell r="A121">
            <v>39994</v>
          </cell>
          <cell r="B121">
            <v>123.3001</v>
          </cell>
          <cell r="C121">
            <v>112.0964</v>
          </cell>
          <cell r="E121">
            <v>118.46659774035405</v>
          </cell>
          <cell r="F121">
            <v>166.00494175518131</v>
          </cell>
        </row>
        <row r="122">
          <cell r="A122">
            <v>40025</v>
          </cell>
          <cell r="B122">
            <v>122.31970000000001</v>
          </cell>
          <cell r="C122">
            <v>109.14100000000001</v>
          </cell>
          <cell r="E122">
            <v>115.34324870361564</v>
          </cell>
          <cell r="F122">
            <v>167.23019331586008</v>
          </cell>
        </row>
        <row r="123">
          <cell r="A123">
            <v>40056</v>
          </cell>
          <cell r="B123">
            <v>119.6217</v>
          </cell>
          <cell r="C123">
            <v>106.2482</v>
          </cell>
          <cell r="E123">
            <v>112.28605709047466</v>
          </cell>
          <cell r="F123">
            <v>168.04339071696842</v>
          </cell>
        </row>
        <row r="124">
          <cell r="A124">
            <v>40086</v>
          </cell>
          <cell r="B124">
            <v>117.36150000000001</v>
          </cell>
          <cell r="C124">
            <v>103.64190000000001</v>
          </cell>
          <cell r="E124">
            <v>109.53164665721646</v>
          </cell>
          <cell r="F124">
            <v>163.80661444344997</v>
          </cell>
        </row>
        <row r="125">
          <cell r="A125">
            <v>40117</v>
          </cell>
          <cell r="B125">
            <v>115.9067</v>
          </cell>
          <cell r="C125">
            <v>101.5652</v>
          </cell>
          <cell r="E125">
            <v>107.33693225490387</v>
          </cell>
          <cell r="F125">
            <v>158.00846353231597</v>
          </cell>
        </row>
        <row r="126">
          <cell r="A126">
            <v>40147</v>
          </cell>
          <cell r="B126">
            <v>114.8366</v>
          </cell>
          <cell r="C126">
            <v>104.0247</v>
          </cell>
          <cell r="E126">
            <v>109.93620035934255</v>
          </cell>
          <cell r="F126">
            <v>155.05461081479041</v>
          </cell>
        </row>
        <row r="127">
          <cell r="A127">
            <v>40178</v>
          </cell>
          <cell r="B127">
            <v>114.0145</v>
          </cell>
          <cell r="C127">
            <v>106.98439999999999</v>
          </cell>
          <cell r="E127">
            <v>113.06409375584882</v>
          </cell>
          <cell r="F127">
            <v>154.2653506318143</v>
          </cell>
        </row>
        <row r="128">
          <cell r="A128">
            <v>40209</v>
          </cell>
          <cell r="B128">
            <v>113.9597</v>
          </cell>
          <cell r="C128">
            <v>110.3263</v>
          </cell>
          <cell r="E128">
            <v>116.5959067577694</v>
          </cell>
          <cell r="F128">
            <v>155.81447832061801</v>
          </cell>
        </row>
        <row r="129">
          <cell r="A129">
            <v>40237</v>
          </cell>
          <cell r="B129">
            <v>114.2474</v>
          </cell>
          <cell r="C129">
            <v>108.2577</v>
          </cell>
          <cell r="E129">
            <v>114.40975266106605</v>
          </cell>
          <cell r="F129">
            <v>157.29335305760085</v>
          </cell>
        </row>
        <row r="130">
          <cell r="A130">
            <v>40268</v>
          </cell>
          <cell r="B130">
            <v>114.96120000000001</v>
          </cell>
          <cell r="C130">
            <v>106.88</v>
          </cell>
          <cell r="E130">
            <v>112.95376092799624</v>
          </cell>
          <cell r="F130">
            <v>158.05377724291989</v>
          </cell>
        </row>
        <row r="131">
          <cell r="A131">
            <v>40298</v>
          </cell>
          <cell r="B131">
            <v>115.92469999999999</v>
          </cell>
          <cell r="C131">
            <v>107.25409999999999</v>
          </cell>
          <cell r="E131">
            <v>113.34912022780129</v>
          </cell>
          <cell r="F131">
            <v>155.92625956250092</v>
          </cell>
        </row>
        <row r="132">
          <cell r="A132">
            <v>40329</v>
          </cell>
          <cell r="B132">
            <v>116.9314</v>
          </cell>
          <cell r="C132">
            <v>110.0599</v>
          </cell>
          <cell r="E132">
            <v>116.31436781773181</v>
          </cell>
          <cell r="F132">
            <v>151.93408825752505</v>
          </cell>
        </row>
        <row r="133">
          <cell r="A133">
            <v>40359</v>
          </cell>
          <cell r="B133">
            <v>118.34780000000001</v>
          </cell>
          <cell r="C133">
            <v>111.8416</v>
          </cell>
          <cell r="E133">
            <v>118.19731800341118</v>
          </cell>
          <cell r="F133">
            <v>147.12871955144081</v>
          </cell>
        </row>
        <row r="134">
          <cell r="A134">
            <v>40390</v>
          </cell>
          <cell r="B134">
            <v>121.31</v>
          </cell>
          <cell r="C134">
            <v>109.1356</v>
          </cell>
          <cell r="E134">
            <v>115.33754183320947</v>
          </cell>
          <cell r="F134">
            <v>147.19696845709242</v>
          </cell>
        </row>
        <row r="135">
          <cell r="A135">
            <v>40421</v>
          </cell>
          <cell r="B135">
            <v>122.01990000000001</v>
          </cell>
          <cell r="C135">
            <v>107.5341</v>
          </cell>
          <cell r="E135">
            <v>113.64503202663963</v>
          </cell>
          <cell r="F135">
            <v>148.1494470669613</v>
          </cell>
        </row>
        <row r="136">
          <cell r="A136">
            <v>40451</v>
          </cell>
          <cell r="B136">
            <v>122.47699999999999</v>
          </cell>
          <cell r="C136">
            <v>106.4532</v>
          </cell>
          <cell r="E136">
            <v>112.50270680033844</v>
          </cell>
          <cell r="F136">
            <v>150.05217756873327</v>
          </cell>
        </row>
        <row r="137">
          <cell r="A137">
            <v>40482</v>
          </cell>
          <cell r="B137">
            <v>122.76069999999999</v>
          </cell>
          <cell r="C137">
            <v>110.3304</v>
          </cell>
          <cell r="E137">
            <v>116.6002397519667</v>
          </cell>
          <cell r="F137">
            <v>146.73870989973179</v>
          </cell>
        </row>
        <row r="138">
          <cell r="A138">
            <v>40512</v>
          </cell>
          <cell r="B138">
            <v>123.80640000000001</v>
          </cell>
          <cell r="C138">
            <v>113.7394</v>
          </cell>
          <cell r="E138">
            <v>120.20296590282318</v>
          </cell>
          <cell r="F138">
            <v>145.97427762207431</v>
          </cell>
        </row>
        <row r="139">
          <cell r="A139">
            <v>40543</v>
          </cell>
          <cell r="B139">
            <v>125.55799999999999</v>
          </cell>
          <cell r="C139">
            <v>118.44459999999999</v>
          </cell>
          <cell r="E139">
            <v>125.17555231673042</v>
          </cell>
          <cell r="F139">
            <v>143.4000803177168</v>
          </cell>
        </row>
        <row r="140">
          <cell r="A140">
            <v>40574</v>
          </cell>
          <cell r="B140">
            <v>126.32270000000001</v>
          </cell>
          <cell r="C140">
            <v>116.6386</v>
          </cell>
          <cell r="E140">
            <v>123.2669212142233</v>
          </cell>
          <cell r="F140">
            <v>142.42533452818998</v>
          </cell>
        </row>
        <row r="141">
          <cell r="A141">
            <v>40602</v>
          </cell>
          <cell r="B141">
            <v>127.59700000000001</v>
          </cell>
          <cell r="C141">
            <v>108.96259999999999</v>
          </cell>
          <cell r="E141">
            <v>115.15471061464153</v>
          </cell>
          <cell r="F141">
            <v>139.37061148681389</v>
          </cell>
        </row>
        <row r="142">
          <cell r="A142">
            <v>40633</v>
          </cell>
          <cell r="B142">
            <v>129.1199</v>
          </cell>
          <cell r="C142">
            <v>103.56310000000001</v>
          </cell>
          <cell r="E142">
            <v>109.44836862240055</v>
          </cell>
          <cell r="F142">
            <v>138.3702584406804</v>
          </cell>
        </row>
        <row r="143">
          <cell r="A143">
            <v>40663</v>
          </cell>
          <cell r="B143">
            <v>130.9718</v>
          </cell>
          <cell r="C143">
            <v>103.80710000000001</v>
          </cell>
          <cell r="E143">
            <v>109.70623461853108</v>
          </cell>
          <cell r="F143">
            <v>139.20093557782027</v>
          </cell>
        </row>
        <row r="144">
          <cell r="A144">
            <v>40694</v>
          </cell>
          <cell r="B144">
            <v>132.14939999999999</v>
          </cell>
          <cell r="C144">
            <v>109.70780000000001</v>
          </cell>
          <cell r="E144">
            <v>115.94225873069266</v>
          </cell>
          <cell r="F144">
            <v>140.43620736934514</v>
          </cell>
        </row>
        <row r="145">
          <cell r="A145">
            <v>40724</v>
          </cell>
          <cell r="B145">
            <v>133.46539999999999</v>
          </cell>
          <cell r="C145">
            <v>109.8695</v>
          </cell>
          <cell r="E145">
            <v>116.11314779452178</v>
          </cell>
          <cell r="F145">
            <v>141.07026531010533</v>
          </cell>
        </row>
        <row r="146">
          <cell r="A146">
            <v>40755</v>
          </cell>
          <cell r="B146">
            <v>132.27279999999999</v>
          </cell>
          <cell r="C146">
            <v>109.13890000000001</v>
          </cell>
          <cell r="E146">
            <v>115.34102936512438</v>
          </cell>
          <cell r="F146">
            <v>139.37996370227023</v>
          </cell>
        </row>
        <row r="147">
          <cell r="A147">
            <v>40786</v>
          </cell>
          <cell r="B147">
            <v>134.74090000000001</v>
          </cell>
          <cell r="C147">
            <v>107.64700000000001</v>
          </cell>
          <cell r="E147">
            <v>113.76434789124266</v>
          </cell>
          <cell r="F147">
            <v>139.62969012213415</v>
          </cell>
        </row>
        <row r="148">
          <cell r="A148">
            <v>40816</v>
          </cell>
          <cell r="B148">
            <v>137.89109999999999</v>
          </cell>
          <cell r="C148">
            <v>114.22150000000001</v>
          </cell>
          <cell r="E148">
            <v>120.71246261075157</v>
          </cell>
          <cell r="F148">
            <v>139.90992257812945</v>
          </cell>
        </row>
        <row r="149">
          <cell r="A149">
            <v>40847</v>
          </cell>
          <cell r="B149">
            <v>140.88050000000001</v>
          </cell>
          <cell r="C149">
            <v>122.1511</v>
          </cell>
          <cell r="E149">
            <v>129.09268475385261</v>
          </cell>
          <cell r="F149">
            <v>141.97130673496432</v>
          </cell>
        </row>
        <row r="150">
          <cell r="A150">
            <v>40877</v>
          </cell>
          <cell r="B150">
            <v>142.93869999999998</v>
          </cell>
          <cell r="C150">
            <v>129.2405</v>
          </cell>
          <cell r="E150">
            <v>136.58496013486811</v>
          </cell>
          <cell r="F150">
            <v>142.61293551680819</v>
          </cell>
        </row>
        <row r="151">
          <cell r="A151">
            <v>40908</v>
          </cell>
          <cell r="B151">
            <v>142.3125</v>
          </cell>
          <cell r="C151">
            <v>125.6765</v>
          </cell>
          <cell r="E151">
            <v>132.81842566679759</v>
          </cell>
          <cell r="F151">
            <v>143.57721573189576</v>
          </cell>
        </row>
        <row r="152">
          <cell r="A152">
            <v>40939</v>
          </cell>
          <cell r="B152">
            <v>144.0444</v>
          </cell>
          <cell r="C152">
            <v>119.6955</v>
          </cell>
        </row>
        <row r="153">
          <cell r="A153">
            <v>40968</v>
          </cell>
          <cell r="B153">
            <v>145.07840000000002</v>
          </cell>
          <cell r="C153">
            <v>112.2525</v>
          </cell>
        </row>
        <row r="154">
          <cell r="A154">
            <v>40999</v>
          </cell>
          <cell r="B154">
            <v>144.93370000000002</v>
          </cell>
          <cell r="C154">
            <v>110.2873</v>
          </cell>
        </row>
        <row r="155">
          <cell r="A155">
            <v>41029</v>
          </cell>
          <cell r="B155">
            <v>144.42079999999999</v>
          </cell>
          <cell r="C155">
            <v>114.80249999999999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MiscInputs"/>
      <sheetName val="Smart Monitoring"/>
      <sheetName val="TrancheAnalysis"/>
      <sheetName val="TrancheAnalysis - Target CE"/>
      <sheetName val="CE History"/>
      <sheetName val="TrancheAnalysis - ProForma"/>
      <sheetName val="List of Actions"/>
      <sheetName val="DealsList"/>
      <sheetName val="GroupedDataTableSorted"/>
      <sheetName val="RtgMultTable"/>
      <sheetName val="Chart1"/>
      <sheetName val="Graphs"/>
      <sheetName val="TrancheDataTableSorted"/>
      <sheetName val="GraphsOutput"/>
      <sheetName val="60+ % of CB"/>
      <sheetName val="Cumloss%"/>
      <sheetName val="60+ divide OrigBal"/>
      <sheetName val="90+%"/>
      <sheetName val="FC%"/>
      <sheetName val="REO%"/>
      <sheetName val="Simple Annual ChargeOff"/>
      <sheetName val="CPR"/>
      <sheetName val="poolFactor%"/>
      <sheetName val="30+ % of CB"/>
      <sheetName val="WA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Bear Stearns Alt-A Trust 2005-10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25-10"/>
      <sheetName val="Ex25-11a"/>
      <sheetName val="Ex25-11b"/>
      <sheetName val="Data"/>
    </sheetNames>
    <sheetDataSet>
      <sheetData sheetId="3">
        <row r="13">
          <cell r="C13" t="str">
            <v>12.2000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>
            <v>100</v>
          </cell>
          <cell r="J13">
            <v>100</v>
          </cell>
          <cell r="K13">
            <v>100</v>
          </cell>
          <cell r="L13">
            <v>100</v>
          </cell>
          <cell r="M13">
            <v>100</v>
          </cell>
          <cell r="T13">
            <v>100</v>
          </cell>
          <cell r="U13">
            <v>100</v>
          </cell>
          <cell r="V13">
            <v>100</v>
          </cell>
        </row>
        <row r="14">
          <cell r="C14" t="str">
            <v>1.2001</v>
          </cell>
          <cell r="D14">
            <v>100.62430000000001</v>
          </cell>
          <cell r="E14">
            <v>100.84500000000001</v>
          </cell>
          <cell r="F14">
            <v>101.84599999999999</v>
          </cell>
          <cell r="G14">
            <v>98.977639999999994</v>
          </cell>
          <cell r="H14">
            <v>100.58920000000001</v>
          </cell>
          <cell r="I14">
            <v>100.1795</v>
          </cell>
          <cell r="J14">
            <v>100.03400000000001</v>
          </cell>
          <cell r="K14">
            <v>99.401759999999996</v>
          </cell>
          <cell r="L14">
            <v>105.24990000000001</v>
          </cell>
          <cell r="M14">
            <v>100.04310000000001</v>
          </cell>
          <cell r="T14">
            <v>100.5857</v>
          </cell>
          <cell r="U14">
            <v>101.26287637269084</v>
          </cell>
          <cell r="V14">
            <v>100.01235088587011</v>
          </cell>
        </row>
        <row r="15">
          <cell r="C15" t="str">
            <v>2.2001</v>
          </cell>
          <cell r="D15">
            <v>101.7542</v>
          </cell>
          <cell r="E15">
            <v>101.6818</v>
          </cell>
          <cell r="F15">
            <v>102.99069999999999</v>
          </cell>
          <cell r="G15">
            <v>98.085880000000003</v>
          </cell>
          <cell r="H15">
            <v>100.75860000000002</v>
          </cell>
          <cell r="I15">
            <v>102.21180000000001</v>
          </cell>
          <cell r="J15">
            <v>100.2283</v>
          </cell>
          <cell r="K15">
            <v>98.607780000000005</v>
          </cell>
          <cell r="L15">
            <v>107.46249999999999</v>
          </cell>
          <cell r="M15">
            <v>100.145</v>
          </cell>
          <cell r="T15">
            <v>101.02970000000001</v>
          </cell>
          <cell r="U15">
            <v>102.03872279170851</v>
          </cell>
          <cell r="V15">
            <v>100.17542390282263</v>
          </cell>
        </row>
        <row r="16">
          <cell r="C16" t="str">
            <v>3.2001</v>
          </cell>
          <cell r="D16">
            <v>103.40800000000002</v>
          </cell>
          <cell r="E16">
            <v>102.0016</v>
          </cell>
          <cell r="F16">
            <v>104.39449999999999</v>
          </cell>
          <cell r="G16">
            <v>97.353530000000006</v>
          </cell>
          <cell r="H16">
            <v>100.73840000000001</v>
          </cell>
          <cell r="I16">
            <v>103.9414</v>
          </cell>
          <cell r="J16">
            <v>100.86630000000001</v>
          </cell>
          <cell r="K16">
            <v>97.786240000000006</v>
          </cell>
          <cell r="L16">
            <v>109.52079999999999</v>
          </cell>
          <cell r="M16">
            <v>100.36069999999999</v>
          </cell>
          <cell r="T16">
            <v>101.46900000000001</v>
          </cell>
          <cell r="U16">
            <v>102.97041813908348</v>
          </cell>
          <cell r="V16">
            <v>100.19789470048255</v>
          </cell>
        </row>
        <row r="17">
          <cell r="C17" t="str">
            <v>4.2001</v>
          </cell>
          <cell r="D17">
            <v>104.58750000000001</v>
          </cell>
          <cell r="E17">
            <v>102.2334</v>
          </cell>
          <cell r="F17">
            <v>105.6581</v>
          </cell>
          <cell r="G17">
            <v>96.78407</v>
          </cell>
          <cell r="H17">
            <v>100.56739999999999</v>
          </cell>
          <cell r="I17">
            <v>104.99730000000001</v>
          </cell>
          <cell r="J17">
            <v>101.1217</v>
          </cell>
          <cell r="K17">
            <v>96.50545000000001</v>
          </cell>
          <cell r="L17">
            <v>112.07979999999999</v>
          </cell>
          <cell r="M17">
            <v>100.1187</v>
          </cell>
          <cell r="T17">
            <v>101.685</v>
          </cell>
          <cell r="U17">
            <v>103.72245718385307</v>
          </cell>
          <cell r="V17">
            <v>99.960184889204371</v>
          </cell>
        </row>
        <row r="18">
          <cell r="C18" t="str">
            <v>5.2001</v>
          </cell>
          <cell r="D18">
            <v>105.60730000000001</v>
          </cell>
          <cell r="E18">
            <v>101.23100000000001</v>
          </cell>
          <cell r="F18">
            <v>106.86189999999999</v>
          </cell>
          <cell r="G18">
            <v>96.114710000000002</v>
          </cell>
          <cell r="H18">
            <v>99.179140000000004</v>
          </cell>
          <cell r="I18">
            <v>108.80019999999999</v>
          </cell>
          <cell r="J18">
            <v>99.503430000000009</v>
          </cell>
          <cell r="K18">
            <v>93.438900000000004</v>
          </cell>
          <cell r="L18">
            <v>112.3723</v>
          </cell>
          <cell r="M18">
            <v>100.90589999999999</v>
          </cell>
          <cell r="T18">
            <v>101.24439999999998</v>
          </cell>
          <cell r="U18">
            <v>103.36002984699665</v>
          </cell>
          <cell r="V18">
            <v>99.453372699245676</v>
          </cell>
        </row>
        <row r="19">
          <cell r="C19" t="str">
            <v>6.2001</v>
          </cell>
          <cell r="D19">
            <v>106.27979999999999</v>
          </cell>
          <cell r="E19">
            <v>101.28960000000001</v>
          </cell>
          <cell r="F19">
            <v>107.46210000000001</v>
          </cell>
          <cell r="G19">
            <v>96.36478000000001</v>
          </cell>
          <cell r="H19">
            <v>99.08484</v>
          </cell>
          <cell r="I19">
            <v>109.25700000000001</v>
          </cell>
          <cell r="J19">
            <v>99.447010000000006</v>
          </cell>
          <cell r="K19">
            <v>92.49148000000001</v>
          </cell>
          <cell r="L19">
            <v>113.96869999999998</v>
          </cell>
          <cell r="M19">
            <v>101.47250000000001</v>
          </cell>
          <cell r="T19">
            <v>101.4513</v>
          </cell>
          <cell r="U19">
            <v>103.75029717181555</v>
          </cell>
          <cell r="V19">
            <v>99.505045049596731</v>
          </cell>
        </row>
        <row r="20">
          <cell r="C20" t="str">
            <v>7.2001</v>
          </cell>
          <cell r="D20">
            <v>106.69720000000001</v>
          </cell>
          <cell r="E20">
            <v>101.9525</v>
          </cell>
          <cell r="F20">
            <v>109.0188</v>
          </cell>
          <cell r="G20">
            <v>96.449979999999996</v>
          </cell>
          <cell r="H20">
            <v>99.037489999999991</v>
          </cell>
          <cell r="I20">
            <v>107.0188</v>
          </cell>
          <cell r="J20">
            <v>99.123940000000005</v>
          </cell>
          <cell r="K20">
            <v>91.339939999999999</v>
          </cell>
          <cell r="L20">
            <v>114.3595</v>
          </cell>
          <cell r="M20">
            <v>101.0813</v>
          </cell>
          <cell r="T20">
            <v>101.41759999999999</v>
          </cell>
          <cell r="U20">
            <v>104.01441559389808</v>
          </cell>
          <cell r="V20">
            <v>99.219237479326694</v>
          </cell>
        </row>
        <row r="21">
          <cell r="C21" t="str">
            <v>8.2001</v>
          </cell>
          <cell r="D21">
            <v>107.00860000000002</v>
          </cell>
          <cell r="E21">
            <v>101.9472</v>
          </cell>
          <cell r="F21">
            <v>109.13520000000001</v>
          </cell>
          <cell r="G21">
            <v>97.529699999999991</v>
          </cell>
          <cell r="H21">
            <v>97.634169999999997</v>
          </cell>
          <cell r="I21">
            <v>105.3801</v>
          </cell>
          <cell r="J21">
            <v>99.230890000000002</v>
          </cell>
          <cell r="K21">
            <v>90.299710000000005</v>
          </cell>
          <cell r="L21">
            <v>114.34100000000001</v>
          </cell>
          <cell r="M21">
            <v>99.476969999999994</v>
          </cell>
          <cell r="T21">
            <v>100.9542</v>
          </cell>
          <cell r="U21">
            <v>103.66871815812695</v>
          </cell>
          <cell r="V21">
            <v>98.65609685793973</v>
          </cell>
        </row>
        <row r="22">
          <cell r="C22" t="str">
            <v>9.2001</v>
          </cell>
          <cell r="D22">
            <v>107.3056</v>
          </cell>
          <cell r="E22">
            <v>102.3028</v>
          </cell>
          <cell r="F22">
            <v>107.83320000000001</v>
          </cell>
          <cell r="G22">
            <v>98.217140000000001</v>
          </cell>
          <cell r="H22">
            <v>96.310159999999996</v>
          </cell>
          <cell r="I22">
            <v>104.1384</v>
          </cell>
          <cell r="J22">
            <v>98.724760000000003</v>
          </cell>
          <cell r="K22">
            <v>89.479590000000002</v>
          </cell>
          <cell r="L22">
            <v>114.05499999999999</v>
          </cell>
          <cell r="M22">
            <v>97.822779999999995</v>
          </cell>
          <cell r="T22">
            <v>100.4029</v>
          </cell>
          <cell r="U22">
            <v>102.99547553192706</v>
          </cell>
          <cell r="V22">
            <v>98.208130154515175</v>
          </cell>
        </row>
        <row r="23">
          <cell r="C23" t="str">
            <v>10.2001</v>
          </cell>
          <cell r="D23">
            <v>107.45039999999999</v>
          </cell>
          <cell r="E23">
            <v>102.3058</v>
          </cell>
          <cell r="F23">
            <v>107.14680000000001</v>
          </cell>
          <cell r="G23">
            <v>99.16404</v>
          </cell>
          <cell r="H23">
            <v>94.599649999999997</v>
          </cell>
          <cell r="I23">
            <v>102.5158</v>
          </cell>
          <cell r="J23">
            <v>98.754670000000004</v>
          </cell>
          <cell r="K23">
            <v>89.720160000000007</v>
          </cell>
          <cell r="L23">
            <v>113.67719999999998</v>
          </cell>
          <cell r="M23">
            <v>97.367090000000005</v>
          </cell>
          <cell r="T23">
            <v>100.0791</v>
          </cell>
          <cell r="U23">
            <v>102.34724290589728</v>
          </cell>
          <cell r="V23">
            <v>98.158920093112187</v>
          </cell>
        </row>
        <row r="24">
          <cell r="C24" t="str">
            <v>11.2001</v>
          </cell>
          <cell r="D24">
            <v>107.32770000000001</v>
          </cell>
          <cell r="E24">
            <v>101.98910000000001</v>
          </cell>
          <cell r="F24">
            <v>106.82370000000002</v>
          </cell>
          <cell r="G24">
            <v>99.760710000000003</v>
          </cell>
          <cell r="H24">
            <v>93.620810000000006</v>
          </cell>
          <cell r="I24">
            <v>101.16549999999999</v>
          </cell>
          <cell r="J24">
            <v>99.395610000000005</v>
          </cell>
          <cell r="K24">
            <v>89.673950000000005</v>
          </cell>
          <cell r="L24">
            <v>112.82989999999999</v>
          </cell>
          <cell r="M24">
            <v>97.310810000000004</v>
          </cell>
          <cell r="T24">
            <v>99.837869999999995</v>
          </cell>
          <cell r="U24">
            <v>101.98771364011363</v>
          </cell>
          <cell r="V24">
            <v>98.017901906296316</v>
          </cell>
        </row>
        <row r="25">
          <cell r="C25" t="str">
            <v>12.2001</v>
          </cell>
          <cell r="D25">
            <v>108.04560000000001</v>
          </cell>
          <cell r="E25">
            <v>102.179</v>
          </cell>
          <cell r="F25">
            <v>106.4169</v>
          </cell>
          <cell r="G25">
            <v>100.078</v>
          </cell>
          <cell r="H25">
            <v>92.951899999999995</v>
          </cell>
          <cell r="I25">
            <v>102.07989999999999</v>
          </cell>
          <cell r="J25">
            <v>101.3715</v>
          </cell>
          <cell r="K25">
            <v>89.857830000000007</v>
          </cell>
          <cell r="L25">
            <v>113.83069999999999</v>
          </cell>
          <cell r="M25">
            <v>98.244460000000004</v>
          </cell>
          <cell r="T25">
            <v>100.27770000000001</v>
          </cell>
          <cell r="U25">
            <v>102.41233309894872</v>
          </cell>
          <cell r="V25">
            <v>98.47059883608793</v>
          </cell>
        </row>
        <row r="26">
          <cell r="C26" t="str">
            <v>1.2002</v>
          </cell>
          <cell r="D26">
            <v>108.80030000000001</v>
          </cell>
          <cell r="E26">
            <v>102.0994</v>
          </cell>
          <cell r="F26">
            <v>104.58940000000001</v>
          </cell>
          <cell r="G26">
            <v>100.52799999999999</v>
          </cell>
          <cell r="H26">
            <v>91.790539999999993</v>
          </cell>
          <cell r="I26">
            <v>102.01130000000001</v>
          </cell>
          <cell r="J26">
            <v>102.78389999999999</v>
          </cell>
          <cell r="K26">
            <v>90.02461000000001</v>
          </cell>
          <cell r="L26">
            <v>111.36189999999999</v>
          </cell>
          <cell r="M26">
            <v>99.002120000000005</v>
          </cell>
          <cell r="T26">
            <v>100.20400000000001</v>
          </cell>
          <cell r="U26">
            <v>101.92497331545103</v>
          </cell>
          <cell r="V26">
            <v>98.733641540027378</v>
          </cell>
        </row>
        <row r="27">
          <cell r="C27" t="str">
            <v>2.2002</v>
          </cell>
          <cell r="D27">
            <v>108.8886</v>
          </cell>
          <cell r="E27">
            <v>102.5147</v>
          </cell>
          <cell r="F27">
            <v>103.69200000000001</v>
          </cell>
          <cell r="G27">
            <v>101.1026</v>
          </cell>
          <cell r="H27">
            <v>91.308049999999994</v>
          </cell>
          <cell r="I27">
            <v>99.134770000000003</v>
          </cell>
          <cell r="J27">
            <v>104.29079999999999</v>
          </cell>
          <cell r="K27">
            <v>90.644760000000005</v>
          </cell>
          <cell r="L27">
            <v>110.1974</v>
          </cell>
          <cell r="M27">
            <v>99.489540000000005</v>
          </cell>
          <cell r="T27">
            <v>100.29340000000001</v>
          </cell>
          <cell r="U27">
            <v>101.83523332167472</v>
          </cell>
          <cell r="V27">
            <v>98.968895087702009</v>
          </cell>
        </row>
        <row r="28">
          <cell r="C28" t="str">
            <v>3.2002</v>
          </cell>
          <cell r="D28">
            <v>109.39570000000001</v>
          </cell>
          <cell r="E28">
            <v>103.4594</v>
          </cell>
          <cell r="F28">
            <v>102.41210000000001</v>
          </cell>
          <cell r="G28">
            <v>102.36099999999999</v>
          </cell>
          <cell r="H28">
            <v>91.121200000000002</v>
          </cell>
          <cell r="I28">
            <v>96.639529999999993</v>
          </cell>
          <cell r="J28">
            <v>105.21830000000001</v>
          </cell>
          <cell r="K28">
            <v>92.031440000000003</v>
          </cell>
          <cell r="L28">
            <v>108.9378</v>
          </cell>
          <cell r="M28">
            <v>99.93047</v>
          </cell>
          <cell r="T28">
            <v>100.63500000000001</v>
          </cell>
          <cell r="U28">
            <v>101.75205008488952</v>
          </cell>
          <cell r="V28">
            <v>99.655901736182784</v>
          </cell>
        </row>
        <row r="29">
          <cell r="C29" t="str">
            <v>4.2002</v>
          </cell>
          <cell r="D29">
            <v>109.8973</v>
          </cell>
          <cell r="E29">
            <v>104.70049999999999</v>
          </cell>
          <cell r="F29">
            <v>101.38249999999999</v>
          </cell>
          <cell r="G29">
            <v>103.2664</v>
          </cell>
          <cell r="H29">
            <v>91.251260000000002</v>
          </cell>
          <cell r="I29">
            <v>95.683210000000003</v>
          </cell>
          <cell r="J29">
            <v>106.34989999999999</v>
          </cell>
          <cell r="K29">
            <v>93.137559999999993</v>
          </cell>
          <cell r="L29">
            <v>107.4594</v>
          </cell>
          <cell r="M29">
            <v>100.71950000000001</v>
          </cell>
          <cell r="T29">
            <v>101.14989999999999</v>
          </cell>
          <cell r="U29">
            <v>101.82738946399171</v>
          </cell>
          <cell r="V29">
            <v>100.52832499384365</v>
          </cell>
        </row>
        <row r="30">
          <cell r="C30" t="str">
            <v>5.2002</v>
          </cell>
          <cell r="D30">
            <v>109.28750000000001</v>
          </cell>
          <cell r="E30">
            <v>105.9537</v>
          </cell>
          <cell r="F30">
            <v>100.57400000000001</v>
          </cell>
          <cell r="G30">
            <v>103.977</v>
          </cell>
          <cell r="H30">
            <v>92.115639999999999</v>
          </cell>
          <cell r="I30">
            <v>89.937010000000001</v>
          </cell>
          <cell r="J30">
            <v>106.67310000000001</v>
          </cell>
          <cell r="K30">
            <v>93.565569999999994</v>
          </cell>
          <cell r="L30">
            <v>105.2518</v>
          </cell>
          <cell r="M30">
            <v>99.857990000000001</v>
          </cell>
          <cell r="T30">
            <v>101.0455</v>
          </cell>
          <cell r="U30">
            <v>101.71088842574754</v>
          </cell>
          <cell r="V30">
            <v>100.43385448066751</v>
          </cell>
        </row>
        <row r="31">
          <cell r="C31" t="str">
            <v>6.2002</v>
          </cell>
          <cell r="D31">
            <v>110.8433</v>
          </cell>
          <cell r="E31">
            <v>106.90729999999999</v>
          </cell>
          <cell r="F31">
            <v>100.98400000000001</v>
          </cell>
          <cell r="G31">
            <v>105.3706</v>
          </cell>
          <cell r="H31">
            <v>92.79849999999999</v>
          </cell>
          <cell r="I31">
            <v>86.40655000000001</v>
          </cell>
          <cell r="J31">
            <v>107.53829999999999</v>
          </cell>
          <cell r="K31">
            <v>94.986000000000004</v>
          </cell>
          <cell r="L31">
            <v>104.97620000000001</v>
          </cell>
          <cell r="M31">
            <v>101.0526</v>
          </cell>
          <cell r="T31">
            <v>101.83450000000001</v>
          </cell>
          <cell r="U31">
            <v>102.4615946298192</v>
          </cell>
          <cell r="V31">
            <v>101.25335216646062</v>
          </cell>
        </row>
        <row r="32">
          <cell r="C32" t="str">
            <v>7.2002</v>
          </cell>
          <cell r="D32">
            <v>112.52690000000001</v>
          </cell>
          <cell r="E32">
            <v>107.7002</v>
          </cell>
          <cell r="F32">
            <v>100.9119</v>
          </cell>
          <cell r="G32">
            <v>105.81869999999999</v>
          </cell>
          <cell r="H32">
            <v>93.18786999999999</v>
          </cell>
          <cell r="I32">
            <v>87.248840000000001</v>
          </cell>
          <cell r="J32">
            <v>107.8854</v>
          </cell>
          <cell r="K32">
            <v>96.044430000000006</v>
          </cell>
          <cell r="L32">
            <v>104.6746</v>
          </cell>
          <cell r="M32">
            <v>102.32289999999999</v>
          </cell>
          <cell r="T32">
            <v>102.5658</v>
          </cell>
          <cell r="U32">
            <v>102.96238914142089</v>
          </cell>
          <cell r="V32">
            <v>102.17180337505391</v>
          </cell>
        </row>
        <row r="33">
          <cell r="C33" t="str">
            <v>8.2002</v>
          </cell>
          <cell r="D33">
            <v>114.56619999999999</v>
          </cell>
          <cell r="E33">
            <v>108.67919999999999</v>
          </cell>
          <cell r="F33">
            <v>101.54749999999999</v>
          </cell>
          <cell r="G33">
            <v>105.7088</v>
          </cell>
          <cell r="H33">
            <v>94.141109999999998</v>
          </cell>
          <cell r="I33">
            <v>91.090800000000002</v>
          </cell>
          <cell r="J33">
            <v>107.9838</v>
          </cell>
          <cell r="K33">
            <v>96.953270000000003</v>
          </cell>
          <cell r="L33">
            <v>105.50489999999999</v>
          </cell>
          <cell r="M33">
            <v>103.8956</v>
          </cell>
          <cell r="T33">
            <v>103.63590000000001</v>
          </cell>
          <cell r="U33">
            <v>103.90462931008082</v>
          </cell>
          <cell r="V33">
            <v>103.34522530912955</v>
          </cell>
        </row>
        <row r="34">
          <cell r="C34" t="str">
            <v>9.2002</v>
          </cell>
          <cell r="D34">
            <v>116.76280000000001</v>
          </cell>
          <cell r="E34">
            <v>109.2321</v>
          </cell>
          <cell r="F34">
            <v>102.84139999999999</v>
          </cell>
          <cell r="G34">
            <v>105.8441</v>
          </cell>
          <cell r="H34">
            <v>95.425079999999994</v>
          </cell>
          <cell r="I34">
            <v>92.58672</v>
          </cell>
          <cell r="J34">
            <v>107.7274</v>
          </cell>
          <cell r="K34">
            <v>97.428110000000004</v>
          </cell>
          <cell r="L34">
            <v>106.56559999999999</v>
          </cell>
          <cell r="M34">
            <v>105.90839999999999</v>
          </cell>
          <cell r="T34">
            <v>104.6422</v>
          </cell>
          <cell r="U34">
            <v>105.03155071279411</v>
          </cell>
          <cell r="V34">
            <v>104.25271848662014</v>
          </cell>
        </row>
        <row r="35">
          <cell r="C35" t="str">
            <v>10.2002</v>
          </cell>
          <cell r="D35">
            <v>118.88419999999999</v>
          </cell>
          <cell r="E35">
            <v>109.8249</v>
          </cell>
          <cell r="F35">
            <v>103.5372</v>
          </cell>
          <cell r="G35">
            <v>106.0163</v>
          </cell>
          <cell r="H35">
            <v>96.913920000000005</v>
          </cell>
          <cell r="I35">
            <v>94.470299999999995</v>
          </cell>
          <cell r="J35">
            <v>107.67770000000002</v>
          </cell>
          <cell r="K35">
            <v>97.820030000000003</v>
          </cell>
          <cell r="L35">
            <v>108.1561</v>
          </cell>
          <cell r="M35">
            <v>107.8989</v>
          </cell>
          <cell r="T35">
            <v>105.70180000000001</v>
          </cell>
          <cell r="U35">
            <v>106.24492025375889</v>
          </cell>
          <cell r="V35">
            <v>105.18648819732034</v>
          </cell>
        </row>
        <row r="36">
          <cell r="C36" t="str">
            <v>11.2002</v>
          </cell>
          <cell r="D36">
            <v>121.8121</v>
          </cell>
          <cell r="E36">
            <v>110.4705</v>
          </cell>
          <cell r="F36">
            <v>103.6422</v>
          </cell>
          <cell r="G36">
            <v>106.4087</v>
          </cell>
          <cell r="H36">
            <v>98.165300000000002</v>
          </cell>
          <cell r="I36">
            <v>96.528599999999997</v>
          </cell>
          <cell r="J36">
            <v>107.16419999999999</v>
          </cell>
          <cell r="K36">
            <v>98.048699999999997</v>
          </cell>
          <cell r="L36">
            <v>110.04599999999999</v>
          </cell>
          <cell r="M36">
            <v>109.22559999999999</v>
          </cell>
          <cell r="T36">
            <v>106.6618</v>
          </cell>
          <cell r="U36">
            <v>107.39987719792464</v>
          </cell>
          <cell r="V36">
            <v>105.98707141551532</v>
          </cell>
        </row>
        <row r="37">
          <cell r="C37" t="str">
            <v>12.2002</v>
          </cell>
          <cell r="D37">
            <v>124.2775</v>
          </cell>
          <cell r="E37">
            <v>110.9623</v>
          </cell>
          <cell r="F37">
            <v>104.8087</v>
          </cell>
          <cell r="G37">
            <v>106.76010000000001</v>
          </cell>
          <cell r="H37">
            <v>98.763689999999997</v>
          </cell>
          <cell r="I37">
            <v>99.045720000000003</v>
          </cell>
          <cell r="J37">
            <v>106.66970000000001</v>
          </cell>
          <cell r="K37">
            <v>98.208290000000005</v>
          </cell>
          <cell r="L37">
            <v>113.12349999999999</v>
          </cell>
          <cell r="M37">
            <v>110.0274</v>
          </cell>
          <cell r="T37">
            <v>107.51509999999999</v>
          </cell>
          <cell r="U37">
            <v>108.51353518112387</v>
          </cell>
          <cell r="V37">
            <v>106.62783211898139</v>
          </cell>
        </row>
        <row r="38">
          <cell r="C38" t="str">
            <v>1.2003</v>
          </cell>
          <cell r="D38">
            <v>126.06759999999998</v>
          </cell>
          <cell r="E38">
            <v>111.1232</v>
          </cell>
          <cell r="F38">
            <v>106.32980000000001</v>
          </cell>
          <cell r="G38">
            <v>106.8554</v>
          </cell>
          <cell r="H38">
            <v>100.02670000000001</v>
          </cell>
          <cell r="I38">
            <v>100.63120000000001</v>
          </cell>
          <cell r="J38">
            <v>105.50949999999999</v>
          </cell>
          <cell r="K38">
            <v>98.651499999999999</v>
          </cell>
          <cell r="L38">
            <v>116.9864</v>
          </cell>
          <cell r="M38">
            <v>110.44290000000001</v>
          </cell>
          <cell r="T38">
            <v>108.2901</v>
          </cell>
          <cell r="U38">
            <v>109.73847784448468</v>
          </cell>
          <cell r="V38">
            <v>107.02813624240277</v>
          </cell>
        </row>
        <row r="39">
          <cell r="C39" t="str">
            <v>2.2003</v>
          </cell>
          <cell r="D39">
            <v>128.00629999999998</v>
          </cell>
          <cell r="E39">
            <v>111.0976</v>
          </cell>
          <cell r="F39">
            <v>106.816</v>
          </cell>
          <cell r="G39">
            <v>107.69850000000001</v>
          </cell>
          <cell r="H39">
            <v>101.31479999999999</v>
          </cell>
          <cell r="I39">
            <v>101.4143</v>
          </cell>
          <cell r="J39">
            <v>104.1841</v>
          </cell>
          <cell r="K39">
            <v>98.678079999999994</v>
          </cell>
          <cell r="L39">
            <v>119.5759</v>
          </cell>
          <cell r="M39">
            <v>111.08199999999999</v>
          </cell>
          <cell r="T39">
            <v>108.90379999999999</v>
          </cell>
          <cell r="U39">
            <v>110.66191476607408</v>
          </cell>
          <cell r="V39">
            <v>107.38379134275706</v>
          </cell>
        </row>
        <row r="40">
          <cell r="C40" t="str">
            <v>3.2003</v>
          </cell>
          <cell r="D40">
            <v>130.32300000000001</v>
          </cell>
          <cell r="E40">
            <v>110.94289999999999</v>
          </cell>
          <cell r="F40">
            <v>107.43119999999999</v>
          </cell>
          <cell r="G40">
            <v>108.01730000000001</v>
          </cell>
          <cell r="H40">
            <v>103.33829999999999</v>
          </cell>
          <cell r="I40">
            <v>103.1267</v>
          </cell>
          <cell r="J40">
            <v>103.45139999999999</v>
          </cell>
          <cell r="K40">
            <v>98.761899999999997</v>
          </cell>
          <cell r="L40">
            <v>121.8057</v>
          </cell>
          <cell r="M40">
            <v>112.3753</v>
          </cell>
          <cell r="T40">
            <v>109.78019999999999</v>
          </cell>
          <cell r="U40">
            <v>112.00878142716168</v>
          </cell>
          <cell r="V40">
            <v>107.86845862007652</v>
          </cell>
        </row>
        <row r="41">
          <cell r="C41" t="str">
            <v>4.2003</v>
          </cell>
          <cell r="D41">
            <v>132.6842</v>
          </cell>
          <cell r="E41">
            <v>110.8579</v>
          </cell>
          <cell r="F41">
            <v>107.3858</v>
          </cell>
          <cell r="G41">
            <v>108.402</v>
          </cell>
          <cell r="H41">
            <v>105.1957</v>
          </cell>
          <cell r="I41">
            <v>105.07509999999999</v>
          </cell>
          <cell r="J41">
            <v>102.56959999999999</v>
          </cell>
          <cell r="K41">
            <v>99.212509999999995</v>
          </cell>
          <cell r="L41">
            <v>125.6435</v>
          </cell>
          <cell r="M41">
            <v>112.982</v>
          </cell>
          <cell r="T41">
            <v>110.65309999999999</v>
          </cell>
          <cell r="U41">
            <v>113.3871833024656</v>
          </cell>
          <cell r="V41">
            <v>108.32039412505834</v>
          </cell>
        </row>
        <row r="42">
          <cell r="C42" t="str">
            <v>5.2003</v>
          </cell>
          <cell r="D42">
            <v>134.94319999999999</v>
          </cell>
          <cell r="E42">
            <v>110.3687</v>
          </cell>
          <cell r="F42">
            <v>106.1234</v>
          </cell>
          <cell r="G42">
            <v>108.28150000000001</v>
          </cell>
          <cell r="H42">
            <v>104.52850000000001</v>
          </cell>
          <cell r="I42">
            <v>109.4581</v>
          </cell>
          <cell r="J42">
            <v>101.0046</v>
          </cell>
          <cell r="K42">
            <v>98.14903000000001</v>
          </cell>
          <cell r="L42">
            <v>129.13200000000001</v>
          </cell>
          <cell r="M42">
            <v>112.22330000000001</v>
          </cell>
          <cell r="T42">
            <v>110.613</v>
          </cell>
          <cell r="U42">
            <v>113.50962614624851</v>
          </cell>
          <cell r="V42">
            <v>108.14502665479566</v>
          </cell>
        </row>
        <row r="43">
          <cell r="C43" t="str">
            <v>6.2003</v>
          </cell>
          <cell r="D43">
            <v>137.04840000000002</v>
          </cell>
          <cell r="E43">
            <v>109.8849</v>
          </cell>
          <cell r="F43">
            <v>106.32569999999998</v>
          </cell>
          <cell r="G43">
            <v>107.9683</v>
          </cell>
          <cell r="H43">
            <v>106.18849999999999</v>
          </cell>
          <cell r="I43">
            <v>112.77550000000001</v>
          </cell>
          <cell r="J43">
            <v>99.642499999999998</v>
          </cell>
          <cell r="K43">
            <v>99.200279999999992</v>
          </cell>
          <cell r="L43">
            <v>133.34950000000001</v>
          </cell>
          <cell r="M43">
            <v>114.316</v>
          </cell>
          <cell r="T43">
            <v>111.62769999999999</v>
          </cell>
          <cell r="U43">
            <v>114.75296424084873</v>
          </cell>
          <cell r="V43">
            <v>108.96897953491337</v>
          </cell>
        </row>
        <row r="44">
          <cell r="C44" t="str">
            <v>7.2003</v>
          </cell>
          <cell r="D44">
            <v>138.82730000000001</v>
          </cell>
          <cell r="E44">
            <v>110.0778</v>
          </cell>
          <cell r="F44">
            <v>106.17540000000001</v>
          </cell>
          <cell r="G44">
            <v>107.0333</v>
          </cell>
          <cell r="H44">
            <v>108.0074</v>
          </cell>
          <cell r="I44">
            <v>115.0256</v>
          </cell>
          <cell r="J44">
            <v>99.314460000000011</v>
          </cell>
          <cell r="K44">
            <v>99.366650000000007</v>
          </cell>
          <cell r="L44">
            <v>136.2766</v>
          </cell>
          <cell r="M44">
            <v>114.98379999999999</v>
          </cell>
          <cell r="T44">
            <v>112.36060000000001</v>
          </cell>
          <cell r="U44">
            <v>115.99731906005069</v>
          </cell>
          <cell r="V44">
            <v>109.27607866573787</v>
          </cell>
        </row>
        <row r="45">
          <cell r="C45" t="str">
            <v>8.2003</v>
          </cell>
          <cell r="D45">
            <v>139.9692</v>
          </cell>
          <cell r="E45">
            <v>109.85769999999999</v>
          </cell>
          <cell r="F45">
            <v>106.4646</v>
          </cell>
          <cell r="G45">
            <v>106.9404</v>
          </cell>
          <cell r="H45">
            <v>110.08720000000001</v>
          </cell>
          <cell r="I45">
            <v>115.31070000000001</v>
          </cell>
          <cell r="J45">
            <v>98.880670000000009</v>
          </cell>
          <cell r="K45">
            <v>99.692509999999999</v>
          </cell>
          <cell r="L45">
            <v>139.67840000000001</v>
          </cell>
          <cell r="M45">
            <v>114.90700000000001</v>
          </cell>
          <cell r="T45">
            <v>112.95569999999999</v>
          </cell>
          <cell r="U45">
            <v>117.31357052901292</v>
          </cell>
          <cell r="V45">
            <v>109.27091605429393</v>
          </cell>
        </row>
        <row r="46">
          <cell r="C46" t="str">
            <v>9.2003</v>
          </cell>
          <cell r="D46">
            <v>141.2835</v>
          </cell>
          <cell r="E46">
            <v>110.2735</v>
          </cell>
          <cell r="F46">
            <v>107.83080000000001</v>
          </cell>
          <cell r="G46">
            <v>106.9486</v>
          </cell>
          <cell r="H46">
            <v>111.20829999999999</v>
          </cell>
          <cell r="I46">
            <v>115.72800000000001</v>
          </cell>
          <cell r="J46">
            <v>98.919889999999995</v>
          </cell>
          <cell r="K46">
            <v>99.624960000000002</v>
          </cell>
          <cell r="L46">
            <v>142.61609999999999</v>
          </cell>
          <cell r="M46">
            <v>115.0984</v>
          </cell>
          <cell r="T46">
            <v>113.6086</v>
          </cell>
          <cell r="U46">
            <v>118.51483838508435</v>
          </cell>
          <cell r="V46">
            <v>109.46743787580657</v>
          </cell>
        </row>
        <row r="47">
          <cell r="C47" t="str">
            <v>10.2003</v>
          </cell>
          <cell r="D47">
            <v>141.8031</v>
          </cell>
          <cell r="E47">
            <v>110.46810000000001</v>
          </cell>
          <cell r="F47">
            <v>109.41099999999999</v>
          </cell>
          <cell r="G47">
            <v>106.8935</v>
          </cell>
          <cell r="H47">
            <v>111.435</v>
          </cell>
          <cell r="I47">
            <v>113.971</v>
          </cell>
          <cell r="J47">
            <v>99.682420000000008</v>
          </cell>
          <cell r="K47">
            <v>100.59270000000001</v>
          </cell>
          <cell r="L47">
            <v>145.62790000000001</v>
          </cell>
          <cell r="M47">
            <v>115.29149999999998</v>
          </cell>
          <cell r="T47">
            <v>114.1095</v>
          </cell>
          <cell r="U47">
            <v>119.44757687650937</v>
          </cell>
          <cell r="V47">
            <v>109.6087517229921</v>
          </cell>
        </row>
        <row r="48">
          <cell r="C48" t="str">
            <v>11.2003</v>
          </cell>
          <cell r="D48">
            <v>143.00880000000001</v>
          </cell>
          <cell r="E48">
            <v>110.7936</v>
          </cell>
          <cell r="F48">
            <v>111.7148</v>
          </cell>
          <cell r="G48">
            <v>106.5579</v>
          </cell>
          <cell r="H48">
            <v>112.33409999999999</v>
          </cell>
          <cell r="I48">
            <v>112.1759</v>
          </cell>
          <cell r="J48">
            <v>100.5133</v>
          </cell>
          <cell r="K48">
            <v>100.7133</v>
          </cell>
          <cell r="L48">
            <v>147.19460000000001</v>
          </cell>
          <cell r="M48">
            <v>115.875</v>
          </cell>
          <cell r="T48">
            <v>114.6914</v>
          </cell>
          <cell r="U48">
            <v>120.67272045760058</v>
          </cell>
          <cell r="V48">
            <v>109.65532299019574</v>
          </cell>
        </row>
        <row r="49">
          <cell r="C49" t="str">
            <v>12.2003</v>
          </cell>
          <cell r="D49">
            <v>144.42019999999999</v>
          </cell>
          <cell r="E49">
            <v>111.50320000000001</v>
          </cell>
          <cell r="F49">
            <v>113.61079999999998</v>
          </cell>
          <cell r="G49">
            <v>107.03609999999999</v>
          </cell>
          <cell r="H49">
            <v>112.43639999999999</v>
          </cell>
          <cell r="I49">
            <v>111.91359999999999</v>
          </cell>
          <cell r="J49">
            <v>102.49289999999999</v>
          </cell>
          <cell r="K49">
            <v>101.06019999999999</v>
          </cell>
          <cell r="L49">
            <v>149.4418</v>
          </cell>
          <cell r="M49">
            <v>117.1696</v>
          </cell>
          <cell r="T49">
            <v>115.61630000000001</v>
          </cell>
          <cell r="U49">
            <v>121.92856461048895</v>
          </cell>
          <cell r="V49">
            <v>110.30444777090582</v>
          </cell>
        </row>
        <row r="50">
          <cell r="C50" t="str">
            <v>1.2004</v>
          </cell>
          <cell r="D50">
            <v>145.9143</v>
          </cell>
          <cell r="E50">
            <v>112.1936</v>
          </cell>
          <cell r="F50">
            <v>114.44319999999999</v>
          </cell>
          <cell r="G50">
            <v>106.88249999999999</v>
          </cell>
          <cell r="H50">
            <v>112.11409999999999</v>
          </cell>
          <cell r="I50">
            <v>113.0911</v>
          </cell>
          <cell r="J50">
            <v>104.14959999999999</v>
          </cell>
          <cell r="K50">
            <v>101.23500000000001</v>
          </cell>
          <cell r="L50">
            <v>149.19919999999999</v>
          </cell>
          <cell r="M50">
            <v>118.9627</v>
          </cell>
          <cell r="T50">
            <v>116.32039999999999</v>
          </cell>
          <cell r="U50">
            <v>122.58274521680023</v>
          </cell>
          <cell r="V50">
            <v>111.04390657079944</v>
          </cell>
        </row>
        <row r="51">
          <cell r="C51" t="str">
            <v>2.2004</v>
          </cell>
          <cell r="D51">
            <v>146.89869999999999</v>
          </cell>
          <cell r="E51">
            <v>113.41550000000001</v>
          </cell>
          <cell r="F51">
            <v>116.52420000000001</v>
          </cell>
          <cell r="G51">
            <v>107.10109999999999</v>
          </cell>
          <cell r="H51">
            <v>111.8249</v>
          </cell>
          <cell r="I51">
            <v>114.10720000000001</v>
          </cell>
          <cell r="J51">
            <v>105.8978</v>
          </cell>
          <cell r="K51">
            <v>102.0257</v>
          </cell>
          <cell r="L51">
            <v>149.4486</v>
          </cell>
          <cell r="M51">
            <v>121.0059</v>
          </cell>
          <cell r="T51">
            <v>117.32849999999999</v>
          </cell>
          <cell r="U51">
            <v>123.41042781545602</v>
          </cell>
          <cell r="V51">
            <v>112.18593977637521</v>
          </cell>
        </row>
        <row r="52">
          <cell r="C52" t="str">
            <v>3.2004</v>
          </cell>
          <cell r="D52">
            <v>148.61349999999999</v>
          </cell>
          <cell r="E52">
            <v>114.52709999999999</v>
          </cell>
          <cell r="F52">
            <v>118.19450000000001</v>
          </cell>
          <cell r="G52">
            <v>107.932</v>
          </cell>
          <cell r="H52">
            <v>111.25890000000001</v>
          </cell>
          <cell r="I52">
            <v>113.82989999999999</v>
          </cell>
          <cell r="J52">
            <v>108.20769999999999</v>
          </cell>
          <cell r="K52">
            <v>103.30319999999999</v>
          </cell>
          <cell r="L52">
            <v>149.9034</v>
          </cell>
          <cell r="M52">
            <v>122.82859999999999</v>
          </cell>
          <cell r="T52">
            <v>118.4024</v>
          </cell>
          <cell r="U52">
            <v>124.37440918579743</v>
          </cell>
          <cell r="V52">
            <v>113.33960067150113</v>
          </cell>
        </row>
        <row r="53">
          <cell r="C53" t="str">
            <v>4.2004</v>
          </cell>
          <cell r="D53">
            <v>149.65800000000002</v>
          </cell>
          <cell r="E53">
            <v>115.8428</v>
          </cell>
          <cell r="F53">
            <v>119.85269999999998</v>
          </cell>
          <cell r="G53">
            <v>109.2017</v>
          </cell>
          <cell r="H53">
            <v>110.83890000000001</v>
          </cell>
          <cell r="I53">
            <v>114.1396</v>
          </cell>
          <cell r="J53">
            <v>110.61989999999999</v>
          </cell>
          <cell r="K53">
            <v>104.14380000000001</v>
          </cell>
          <cell r="L53">
            <v>149.7662</v>
          </cell>
          <cell r="M53">
            <v>124.20949999999999</v>
          </cell>
          <cell r="T53">
            <v>119.42310000000001</v>
          </cell>
          <cell r="U53">
            <v>125.22903466992676</v>
          </cell>
          <cell r="V53">
            <v>114.48320319961087</v>
          </cell>
        </row>
        <row r="54">
          <cell r="C54" t="str">
            <v>5.2004</v>
          </cell>
          <cell r="D54">
            <v>150.05090000000001</v>
          </cell>
          <cell r="E54">
            <v>117.4335</v>
          </cell>
          <cell r="F54">
            <v>119.7878</v>
          </cell>
          <cell r="G54">
            <v>110.73379999999999</v>
          </cell>
          <cell r="H54">
            <v>111.5621</v>
          </cell>
          <cell r="I54">
            <v>113.55519999999999</v>
          </cell>
          <cell r="J54">
            <v>112.55010000000001</v>
          </cell>
          <cell r="K54">
            <v>103.2174</v>
          </cell>
          <cell r="L54">
            <v>149.90899999999999</v>
          </cell>
          <cell r="M54">
            <v>123.41670000000001</v>
          </cell>
          <cell r="T54">
            <v>119.9528</v>
          </cell>
          <cell r="U54">
            <v>126.02871146597285</v>
          </cell>
          <cell r="V54">
            <v>114.80408239663387</v>
          </cell>
        </row>
        <row r="55">
          <cell r="C55" t="str">
            <v>6.2004</v>
          </cell>
          <cell r="D55">
            <v>151.37309999999999</v>
          </cell>
          <cell r="E55">
            <v>119.14579999999999</v>
          </cell>
          <cell r="F55">
            <v>120.87289999999999</v>
          </cell>
          <cell r="G55">
            <v>112.84320000000001</v>
          </cell>
          <cell r="H55">
            <v>112.5108</v>
          </cell>
          <cell r="I55">
            <v>112.4358</v>
          </cell>
          <cell r="J55">
            <v>115.0367</v>
          </cell>
          <cell r="K55">
            <v>104.6041</v>
          </cell>
          <cell r="L55">
            <v>150.39080000000001</v>
          </cell>
          <cell r="M55">
            <v>125.18039999999999</v>
          </cell>
          <cell r="T55">
            <v>121.3994</v>
          </cell>
          <cell r="U55">
            <v>127.4084265970711</v>
          </cell>
          <cell r="V55">
            <v>116.29582869914574</v>
          </cell>
        </row>
        <row r="56">
          <cell r="C56" t="str">
            <v>7.2004</v>
          </cell>
          <cell r="D56">
            <v>152.57769999999999</v>
          </cell>
          <cell r="E56">
            <v>121.21539999999999</v>
          </cell>
          <cell r="F56">
            <v>123.4483</v>
          </cell>
          <cell r="G56">
            <v>114.1524</v>
          </cell>
          <cell r="H56">
            <v>113.54560000000001</v>
          </cell>
          <cell r="I56">
            <v>112.22579999999999</v>
          </cell>
          <cell r="J56">
            <v>116.81960000000001</v>
          </cell>
          <cell r="K56">
            <v>105.8883</v>
          </cell>
          <cell r="L56">
            <v>150.38</v>
          </cell>
          <cell r="M56">
            <v>126.94909999999999</v>
          </cell>
          <cell r="T56">
            <v>122.86330000000001</v>
          </cell>
          <cell r="U56">
            <v>128.78300956871178</v>
          </cell>
          <cell r="V56">
            <v>117.82204246687181</v>
          </cell>
        </row>
        <row r="57">
          <cell r="C57" t="str">
            <v>8.2004</v>
          </cell>
          <cell r="D57">
            <v>154.1634</v>
          </cell>
          <cell r="E57">
            <v>122.8078</v>
          </cell>
          <cell r="F57">
            <v>125.09570000000001</v>
          </cell>
          <cell r="G57">
            <v>115.74549999999999</v>
          </cell>
          <cell r="H57">
            <v>114.3848</v>
          </cell>
          <cell r="I57">
            <v>113.0819</v>
          </cell>
          <cell r="J57">
            <v>118.675</v>
          </cell>
          <cell r="K57">
            <v>107.3672</v>
          </cell>
          <cell r="L57">
            <v>151.10140000000001</v>
          </cell>
          <cell r="M57">
            <v>129.46510000000001</v>
          </cell>
          <cell r="T57">
            <v>124.42569999999999</v>
          </cell>
          <cell r="U57">
            <v>130.12262429569924</v>
          </cell>
          <cell r="V57">
            <v>119.54862705445466</v>
          </cell>
        </row>
        <row r="58">
          <cell r="C58" t="str">
            <v>9.2004</v>
          </cell>
          <cell r="D58">
            <v>155.59750000000003</v>
          </cell>
          <cell r="E58">
            <v>124.53879999999999</v>
          </cell>
          <cell r="F58">
            <v>126.0376</v>
          </cell>
          <cell r="G58">
            <v>116.48799999999999</v>
          </cell>
          <cell r="H58">
            <v>115.69910000000002</v>
          </cell>
          <cell r="I58">
            <v>114.75649999999999</v>
          </cell>
          <cell r="J58">
            <v>119.7144</v>
          </cell>
          <cell r="K58">
            <v>108.3707</v>
          </cell>
          <cell r="L58">
            <v>151.34970000000001</v>
          </cell>
          <cell r="M58">
            <v>132.08879999999999</v>
          </cell>
          <cell r="T58">
            <v>125.8351</v>
          </cell>
          <cell r="U58">
            <v>131.24756393687181</v>
          </cell>
          <cell r="V58">
            <v>121.17004534356026</v>
          </cell>
        </row>
        <row r="59">
          <cell r="C59" t="str">
            <v>10.2004</v>
          </cell>
          <cell r="D59">
            <v>157.2431</v>
          </cell>
          <cell r="E59">
            <v>126.28150000000001</v>
          </cell>
          <cell r="F59">
            <v>126.59750000000001</v>
          </cell>
          <cell r="G59">
            <v>118.1935</v>
          </cell>
          <cell r="H59">
            <v>117.42490000000001</v>
          </cell>
          <cell r="I59">
            <v>116.54629999999999</v>
          </cell>
          <cell r="J59">
            <v>120.8897</v>
          </cell>
          <cell r="K59">
            <v>109.53660000000001</v>
          </cell>
          <cell r="L59">
            <v>151.13410000000002</v>
          </cell>
          <cell r="M59">
            <v>134.9751</v>
          </cell>
          <cell r="T59">
            <v>127.4435</v>
          </cell>
          <cell r="U59">
            <v>132.48134213254144</v>
          </cell>
          <cell r="V59">
            <v>123.05869138636135</v>
          </cell>
        </row>
        <row r="60">
          <cell r="C60" t="str">
            <v>11.2004</v>
          </cell>
          <cell r="D60">
            <v>159.50299999999999</v>
          </cell>
          <cell r="E60">
            <v>128.49610000000001</v>
          </cell>
          <cell r="F60">
            <v>126.56689999999999</v>
          </cell>
          <cell r="G60">
            <v>120.0615</v>
          </cell>
          <cell r="H60">
            <v>119.17800000000001</v>
          </cell>
          <cell r="I60">
            <v>118.19159999999999</v>
          </cell>
          <cell r="J60">
            <v>122.24589999999999</v>
          </cell>
          <cell r="K60">
            <v>110.7367</v>
          </cell>
          <cell r="L60">
            <v>152.0393</v>
          </cell>
          <cell r="M60">
            <v>137.57910000000001</v>
          </cell>
          <cell r="T60">
            <v>129.1979</v>
          </cell>
          <cell r="U60">
            <v>133.91502301803598</v>
          </cell>
          <cell r="V60">
            <v>125.05152625885525</v>
          </cell>
        </row>
        <row r="61">
          <cell r="C61" t="str">
            <v>12.2004</v>
          </cell>
          <cell r="D61">
            <v>161.827</v>
          </cell>
          <cell r="E61">
            <v>130.81</v>
          </cell>
          <cell r="F61">
            <v>127.08159999999999</v>
          </cell>
          <cell r="G61">
            <v>121.82640000000001</v>
          </cell>
          <cell r="H61">
            <v>120.18809999999999</v>
          </cell>
          <cell r="I61">
            <v>122.79480000000001</v>
          </cell>
          <cell r="J61">
            <v>123.30479999999999</v>
          </cell>
          <cell r="K61">
            <v>112.0338</v>
          </cell>
          <cell r="L61">
            <v>155.6283</v>
          </cell>
          <cell r="M61">
            <v>138.89400000000001</v>
          </cell>
          <cell r="T61">
            <v>130.9633</v>
          </cell>
          <cell r="U61">
            <v>135.39693834742496</v>
          </cell>
          <cell r="V61">
            <v>127.02668109160528</v>
          </cell>
        </row>
        <row r="62">
          <cell r="C62" t="str">
            <v>1.2005</v>
          </cell>
          <cell r="D62">
            <v>163.63989999999998</v>
          </cell>
          <cell r="E62">
            <v>132.99979999999999</v>
          </cell>
          <cell r="F62">
            <v>127.78940000000001</v>
          </cell>
          <cell r="G62">
            <v>123.2786</v>
          </cell>
          <cell r="H62">
            <v>122.10369999999999</v>
          </cell>
          <cell r="I62">
            <v>126.04900000000001</v>
          </cell>
          <cell r="J62">
            <v>124.0594</v>
          </cell>
          <cell r="K62">
            <v>113.4376</v>
          </cell>
          <cell r="L62">
            <v>159.80240000000001</v>
          </cell>
          <cell r="M62">
            <v>139.66479999999999</v>
          </cell>
          <cell r="T62">
            <v>132.68009999999998</v>
          </cell>
          <cell r="U62">
            <v>137.15339387788134</v>
          </cell>
          <cell r="V62">
            <v>128.70659878256575</v>
          </cell>
        </row>
        <row r="63">
          <cell r="C63" t="str">
            <v>2.2005</v>
          </cell>
          <cell r="D63">
            <v>165.572</v>
          </cell>
          <cell r="E63">
            <v>135.57330000000002</v>
          </cell>
          <cell r="F63">
            <v>127.74799999999999</v>
          </cell>
          <cell r="G63">
            <v>124.5382</v>
          </cell>
          <cell r="H63">
            <v>124.81439999999999</v>
          </cell>
          <cell r="I63">
            <v>126.31159999999998</v>
          </cell>
          <cell r="J63">
            <v>124.83820000000001</v>
          </cell>
          <cell r="K63">
            <v>114.2186</v>
          </cell>
          <cell r="L63">
            <v>163.42080000000001</v>
          </cell>
          <cell r="M63">
            <v>140.35589999999999</v>
          </cell>
          <cell r="T63">
            <v>134.27539999999999</v>
          </cell>
          <cell r="U63">
            <v>139.05189226492035</v>
          </cell>
          <cell r="V63">
            <v>130.05596952945461</v>
          </cell>
        </row>
        <row r="64">
          <cell r="C64" t="str">
            <v>3.2005</v>
          </cell>
          <cell r="D64">
            <v>168.25479999999999</v>
          </cell>
          <cell r="E64">
            <v>138.25980000000001</v>
          </cell>
          <cell r="F64">
            <v>127.81659999999999</v>
          </cell>
          <cell r="G64">
            <v>126.2867</v>
          </cell>
          <cell r="H64">
            <v>128.29299999999998</v>
          </cell>
          <cell r="I64">
            <v>128.38220000000001</v>
          </cell>
          <cell r="J64">
            <v>125.5694</v>
          </cell>
          <cell r="K64">
            <v>115.42909999999999</v>
          </cell>
          <cell r="L64">
            <v>165.5386</v>
          </cell>
          <cell r="M64">
            <v>141.3091</v>
          </cell>
          <cell r="T64">
            <v>136.21589999999998</v>
          </cell>
          <cell r="U64">
            <v>141.19086709956878</v>
          </cell>
          <cell r="V64">
            <v>131.83272678329433</v>
          </cell>
        </row>
        <row r="65">
          <cell r="C65" t="str">
            <v>4.2005</v>
          </cell>
          <cell r="D65">
            <v>170.88890000000001</v>
          </cell>
          <cell r="E65">
            <v>141.3321</v>
          </cell>
          <cell r="F65">
            <v>127.50319999999999</v>
          </cell>
          <cell r="G65">
            <v>127.8027</v>
          </cell>
          <cell r="H65">
            <v>131.767</v>
          </cell>
          <cell r="I65">
            <v>131.34799999999998</v>
          </cell>
          <cell r="J65">
            <v>126.7668</v>
          </cell>
          <cell r="K65">
            <v>116.98759999999999</v>
          </cell>
          <cell r="L65">
            <v>168.2353</v>
          </cell>
          <cell r="M65">
            <v>142.78049999999999</v>
          </cell>
          <cell r="T65">
            <v>138.39999999999998</v>
          </cell>
          <cell r="U65">
            <v>143.43773076237619</v>
          </cell>
          <cell r="V65">
            <v>133.96006122905817</v>
          </cell>
        </row>
        <row r="66">
          <cell r="C66" t="str">
            <v>5.2005</v>
          </cell>
          <cell r="D66">
            <v>173.9597</v>
          </cell>
          <cell r="E66">
            <v>144.09389999999999</v>
          </cell>
          <cell r="F66">
            <v>128.14270000000002</v>
          </cell>
          <cell r="G66">
            <v>128.28659999999999</v>
          </cell>
          <cell r="H66">
            <v>133.1069</v>
          </cell>
          <cell r="I66">
            <v>133.25540000000001</v>
          </cell>
          <cell r="J66">
            <v>128.1395</v>
          </cell>
          <cell r="K66">
            <v>117.6884</v>
          </cell>
          <cell r="L66">
            <v>169.55610000000001</v>
          </cell>
          <cell r="M66">
            <v>144.24710000000002</v>
          </cell>
          <cell r="T66">
            <v>139.97929999999999</v>
          </cell>
          <cell r="U66">
            <v>145.01325159435595</v>
          </cell>
          <cell r="V66">
            <v>135.53740745184422</v>
          </cell>
        </row>
        <row r="67">
          <cell r="C67" t="str">
            <v>6.2005</v>
          </cell>
          <cell r="D67">
            <v>176.96259999999998</v>
          </cell>
          <cell r="E67">
            <v>146.24299999999999</v>
          </cell>
          <cell r="F67">
            <v>129.62549999999999</v>
          </cell>
          <cell r="G67">
            <v>129.91319999999999</v>
          </cell>
          <cell r="H67">
            <v>136.36099999999999</v>
          </cell>
          <cell r="I67">
            <v>135.41079999999999</v>
          </cell>
          <cell r="J67">
            <v>128.67489999999998</v>
          </cell>
          <cell r="K67">
            <v>120.05120000000001</v>
          </cell>
          <cell r="L67">
            <v>173.2748</v>
          </cell>
          <cell r="M67">
            <v>146.77119999999999</v>
          </cell>
          <cell r="T67">
            <v>142.29909999999998</v>
          </cell>
          <cell r="U67">
            <v>147.46713360341136</v>
          </cell>
          <cell r="V67">
            <v>137.7434069846712</v>
          </cell>
        </row>
        <row r="68">
          <cell r="C68" t="str">
            <v>7.2005</v>
          </cell>
          <cell r="D68">
            <v>179.4667</v>
          </cell>
          <cell r="E68">
            <v>149.03100000000001</v>
          </cell>
          <cell r="F68">
            <v>129.77000000000001</v>
          </cell>
          <cell r="G68">
            <v>131.3278</v>
          </cell>
          <cell r="H68">
            <v>138.8903</v>
          </cell>
          <cell r="I68">
            <v>139.11340000000001</v>
          </cell>
          <cell r="J68">
            <v>129.34229999999999</v>
          </cell>
          <cell r="K68">
            <v>121.97590000000001</v>
          </cell>
          <cell r="L68">
            <v>174.6473</v>
          </cell>
          <cell r="M68">
            <v>148.73820000000001</v>
          </cell>
          <cell r="T68">
            <v>144.3159</v>
          </cell>
          <cell r="U68">
            <v>149.14506775485154</v>
          </cell>
          <cell r="V68">
            <v>140.02294493344513</v>
          </cell>
        </row>
        <row r="69">
          <cell r="C69" t="str">
            <v>8.2005</v>
          </cell>
          <cell r="D69">
            <v>181.79490000000001</v>
          </cell>
          <cell r="E69">
            <v>151.28379999999999</v>
          </cell>
          <cell r="F69">
            <v>130.3254</v>
          </cell>
          <cell r="G69">
            <v>132.89510000000001</v>
          </cell>
          <cell r="H69">
            <v>142.00980000000001</v>
          </cell>
          <cell r="I69">
            <v>143.33189999999999</v>
          </cell>
          <cell r="J69">
            <v>129.8443</v>
          </cell>
          <cell r="K69">
            <v>124.11840000000001</v>
          </cell>
          <cell r="L69">
            <v>177.9778</v>
          </cell>
          <cell r="M69">
            <v>149.25889999999998</v>
          </cell>
          <cell r="T69">
            <v>146.31469999999999</v>
          </cell>
          <cell r="U69">
            <v>151.24853772517318</v>
          </cell>
          <cell r="V69">
            <v>141.93228139417093</v>
          </cell>
        </row>
        <row r="70">
          <cell r="C70" t="str">
            <v>9.2005</v>
          </cell>
          <cell r="D70">
            <v>184.15539999999999</v>
          </cell>
          <cell r="E70">
            <v>153.57309999999998</v>
          </cell>
          <cell r="F70">
            <v>131.4152</v>
          </cell>
          <cell r="G70">
            <v>134.5172</v>
          </cell>
          <cell r="H70">
            <v>144.50460000000001</v>
          </cell>
          <cell r="I70">
            <v>146.11419999999998</v>
          </cell>
          <cell r="J70">
            <v>130.0498</v>
          </cell>
          <cell r="K70">
            <v>125.7684</v>
          </cell>
          <cell r="L70">
            <v>180.24209999999999</v>
          </cell>
          <cell r="M70">
            <v>149.84370000000001</v>
          </cell>
          <cell r="T70">
            <v>148.05500000000001</v>
          </cell>
          <cell r="U70">
            <v>153.01975537273918</v>
          </cell>
          <cell r="V70">
            <v>143.64250693771302</v>
          </cell>
        </row>
        <row r="71">
          <cell r="C71" t="str">
            <v>10.2005</v>
          </cell>
          <cell r="D71">
            <v>185.73770000000002</v>
          </cell>
          <cell r="E71">
            <v>155.53729999999999</v>
          </cell>
          <cell r="F71">
            <v>133.04670000000002</v>
          </cell>
          <cell r="G71">
            <v>136.03039999999999</v>
          </cell>
          <cell r="H71">
            <v>145.6412</v>
          </cell>
          <cell r="I71">
            <v>148.4973</v>
          </cell>
          <cell r="J71">
            <v>131.2791</v>
          </cell>
          <cell r="K71">
            <v>128.2955</v>
          </cell>
          <cell r="L71">
            <v>183.64510000000001</v>
          </cell>
          <cell r="M71">
            <v>150.25530000000001</v>
          </cell>
          <cell r="T71">
            <v>149.71440000000001</v>
          </cell>
          <cell r="U71">
            <v>154.60582104619976</v>
          </cell>
          <cell r="V71">
            <v>145.35480325318306</v>
          </cell>
        </row>
        <row r="72">
          <cell r="C72" t="str">
            <v>11.2005</v>
          </cell>
          <cell r="D72">
            <v>187.56459999999998</v>
          </cell>
          <cell r="E72">
            <v>156.57840000000002</v>
          </cell>
          <cell r="F72">
            <v>134.8751</v>
          </cell>
          <cell r="G72">
            <v>136.62119999999999</v>
          </cell>
          <cell r="H72">
            <v>147.23059999999998</v>
          </cell>
          <cell r="I72">
            <v>150.1026</v>
          </cell>
          <cell r="J72">
            <v>132.35210000000001</v>
          </cell>
          <cell r="K72">
            <v>129.52629999999999</v>
          </cell>
          <cell r="L72">
            <v>185.31899999999999</v>
          </cell>
          <cell r="M72">
            <v>150.7587</v>
          </cell>
          <cell r="T72">
            <v>150.9436</v>
          </cell>
          <cell r="U72">
            <v>156.19145654244585</v>
          </cell>
          <cell r="V72">
            <v>146.29699723157077</v>
          </cell>
        </row>
        <row r="73">
          <cell r="C73" t="str">
            <v>12.2005</v>
          </cell>
          <cell r="D73">
            <v>189.11199999999999</v>
          </cell>
          <cell r="E73">
            <v>157.53720000000001</v>
          </cell>
          <cell r="F73">
            <v>137.37360000000001</v>
          </cell>
          <cell r="G73">
            <v>137.80859999999998</v>
          </cell>
          <cell r="H73">
            <v>148.51859999999999</v>
          </cell>
          <cell r="I73">
            <v>153.98430000000002</v>
          </cell>
          <cell r="J73">
            <v>134.86279999999999</v>
          </cell>
          <cell r="K73">
            <v>131.2587</v>
          </cell>
          <cell r="L73">
            <v>186.26100000000002</v>
          </cell>
          <cell r="M73">
            <v>152.78830000000002</v>
          </cell>
          <cell r="T73">
            <v>152.6575</v>
          </cell>
          <cell r="U73">
            <v>157.95623144067815</v>
          </cell>
          <cell r="V73">
            <v>147.96517542382972</v>
          </cell>
        </row>
        <row r="74">
          <cell r="C74" t="str">
            <v>1.2006</v>
          </cell>
          <cell r="D74">
            <v>190.49100000000001</v>
          </cell>
          <cell r="E74">
            <v>158.14609999999999</v>
          </cell>
          <cell r="F74">
            <v>139.1585</v>
          </cell>
          <cell r="G74">
            <v>138.9066</v>
          </cell>
          <cell r="H74">
            <v>148.66049999999998</v>
          </cell>
          <cell r="I74">
            <v>155.75319999999999</v>
          </cell>
          <cell r="J74">
            <v>137.78630000000001</v>
          </cell>
          <cell r="K74">
            <v>133.2276</v>
          </cell>
          <cell r="L74">
            <v>185.13939999999999</v>
          </cell>
          <cell r="M74">
            <v>155.1694</v>
          </cell>
          <cell r="T74">
            <v>154.0085</v>
          </cell>
          <cell r="U74">
            <v>159.10074948504592</v>
          </cell>
          <cell r="V74">
            <v>149.47552139684774</v>
          </cell>
        </row>
        <row r="75">
          <cell r="C75" t="str">
            <v>2.2006</v>
          </cell>
          <cell r="D75">
            <v>191.23439999999999</v>
          </cell>
          <cell r="E75">
            <v>158.55170000000001</v>
          </cell>
          <cell r="F75">
            <v>141.54340000000002</v>
          </cell>
          <cell r="G75">
            <v>140.9239</v>
          </cell>
          <cell r="H75">
            <v>148.87360000000001</v>
          </cell>
          <cell r="I75">
            <v>157.17699999999999</v>
          </cell>
          <cell r="J75">
            <v>139.2475</v>
          </cell>
          <cell r="K75">
            <v>135.03750000000002</v>
          </cell>
          <cell r="L75">
            <v>182.91049999999998</v>
          </cell>
          <cell r="M75">
            <v>157.63839999999999</v>
          </cell>
          <cell r="T75">
            <v>155.1807</v>
          </cell>
          <cell r="U75">
            <v>159.7713715533545</v>
          </cell>
          <cell r="V75">
            <v>151.04164852431893</v>
          </cell>
        </row>
        <row r="76">
          <cell r="C76" t="str">
            <v>3.2006</v>
          </cell>
          <cell r="D76">
            <v>191.93709999999999</v>
          </cell>
          <cell r="E76">
            <v>158.27189999999999</v>
          </cell>
          <cell r="F76">
            <v>143.48769999999999</v>
          </cell>
          <cell r="G76">
            <v>143.34960000000001</v>
          </cell>
          <cell r="H76">
            <v>149.42949999999999</v>
          </cell>
          <cell r="I76">
            <v>156.7672</v>
          </cell>
          <cell r="J76">
            <v>141.42930000000001</v>
          </cell>
          <cell r="K76">
            <v>136.78129999999999</v>
          </cell>
          <cell r="L76">
            <v>181.7381</v>
          </cell>
          <cell r="M76">
            <v>160.11920000000001</v>
          </cell>
          <cell r="T76">
            <v>156.33699999999999</v>
          </cell>
          <cell r="U76">
            <v>160.77601840998307</v>
          </cell>
          <cell r="V76">
            <v>152.3146475460116</v>
          </cell>
        </row>
        <row r="77">
          <cell r="C77" t="str">
            <v>4.2006</v>
          </cell>
          <cell r="D77">
            <v>192.31799999999998</v>
          </cell>
          <cell r="E77">
            <v>158.2655</v>
          </cell>
          <cell r="F77">
            <v>145.48929999999999</v>
          </cell>
          <cell r="G77">
            <v>145.2551</v>
          </cell>
          <cell r="H77">
            <v>149.9308</v>
          </cell>
          <cell r="I77">
            <v>157.01730000000001</v>
          </cell>
          <cell r="J77">
            <v>143.44809999999998</v>
          </cell>
          <cell r="K77">
            <v>138.21380000000002</v>
          </cell>
          <cell r="L77">
            <v>181.357</v>
          </cell>
          <cell r="M77">
            <v>161.17449999999999</v>
          </cell>
          <cell r="T77">
            <v>157.2834</v>
          </cell>
          <cell r="U77">
            <v>161.76322579077487</v>
          </cell>
          <cell r="V77">
            <v>153.22558067474236</v>
          </cell>
        </row>
        <row r="78">
          <cell r="C78" t="str">
            <v>5.2006</v>
          </cell>
          <cell r="D78">
            <v>191.7482</v>
          </cell>
          <cell r="E78">
            <v>157.70340000000002</v>
          </cell>
          <cell r="F78">
            <v>146.45490000000001</v>
          </cell>
          <cell r="G78">
            <v>146.73740000000001</v>
          </cell>
          <cell r="H78">
            <v>149.91300000000001</v>
          </cell>
          <cell r="I78">
            <v>156.63130000000001</v>
          </cell>
          <cell r="J78">
            <v>144.73180000000002</v>
          </cell>
          <cell r="K78">
            <v>138.5428</v>
          </cell>
          <cell r="L78">
            <v>182.18890000000002</v>
          </cell>
          <cell r="M78">
            <v>157.7492</v>
          </cell>
          <cell r="T78">
            <v>157.09729999999999</v>
          </cell>
          <cell r="U78">
            <v>162.20719286191351</v>
          </cell>
          <cell r="V78">
            <v>152.54041548599872</v>
          </cell>
        </row>
        <row r="79">
          <cell r="C79" t="str">
            <v>6.2006</v>
          </cell>
          <cell r="D79">
            <v>192.05340000000001</v>
          </cell>
          <cell r="E79">
            <v>157.67590000000001</v>
          </cell>
          <cell r="F79">
            <v>148.00310000000002</v>
          </cell>
          <cell r="G79">
            <v>148.51439999999999</v>
          </cell>
          <cell r="H79">
            <v>152.3098</v>
          </cell>
          <cell r="I79">
            <v>153.5531</v>
          </cell>
          <cell r="J79">
            <v>146.45500000000001</v>
          </cell>
          <cell r="K79">
            <v>140.2997</v>
          </cell>
          <cell r="L79">
            <v>182.11079999999998</v>
          </cell>
          <cell r="M79">
            <v>159.75649999999999</v>
          </cell>
          <cell r="T79">
            <v>158.27459999999999</v>
          </cell>
          <cell r="U79">
            <v>163.71579887150509</v>
          </cell>
          <cell r="V79">
            <v>153.45107063019452</v>
          </cell>
        </row>
        <row r="80">
          <cell r="C80" t="str">
            <v>7.2006</v>
          </cell>
          <cell r="D80">
            <v>192.31190000000001</v>
          </cell>
          <cell r="E80">
            <v>157.66649999999998</v>
          </cell>
          <cell r="F80">
            <v>150.9606</v>
          </cell>
          <cell r="G80">
            <v>148.74680000000001</v>
          </cell>
          <cell r="H80">
            <v>155.934</v>
          </cell>
          <cell r="I80">
            <v>152.8854</v>
          </cell>
          <cell r="J80">
            <v>147.88909999999998</v>
          </cell>
          <cell r="K80">
            <v>141.83850000000001</v>
          </cell>
          <cell r="L80">
            <v>183.59790000000001</v>
          </cell>
          <cell r="M80">
            <v>161.23179999999999</v>
          </cell>
          <cell r="T80">
            <v>159.64020000000002</v>
          </cell>
          <cell r="U80">
            <v>165.95127241792335</v>
          </cell>
          <cell r="V80">
            <v>154.12246788267606</v>
          </cell>
        </row>
        <row r="81">
          <cell r="C81" t="str">
            <v>8.2006</v>
          </cell>
          <cell r="D81">
            <v>192.65950000000001</v>
          </cell>
          <cell r="E81">
            <v>157.64419999999998</v>
          </cell>
          <cell r="F81">
            <v>153.88980000000001</v>
          </cell>
          <cell r="G81">
            <v>149.358</v>
          </cell>
          <cell r="H81">
            <v>157.15819999999999</v>
          </cell>
          <cell r="I81">
            <v>152.73049999999998</v>
          </cell>
          <cell r="J81">
            <v>149.69239999999999</v>
          </cell>
          <cell r="K81">
            <v>142.97239999999999</v>
          </cell>
          <cell r="L81">
            <v>184.68020000000001</v>
          </cell>
          <cell r="M81">
            <v>161.76500000000001</v>
          </cell>
          <cell r="T81">
            <v>160.5532</v>
          </cell>
          <cell r="U81">
            <v>167.43002557995658</v>
          </cell>
          <cell r="V81">
            <v>154.58387126118484</v>
          </cell>
        </row>
        <row r="82">
          <cell r="C82" t="str">
            <v>9.2006</v>
          </cell>
          <cell r="D82">
            <v>192.84639999999999</v>
          </cell>
          <cell r="E82">
            <v>157.87860000000001</v>
          </cell>
          <cell r="F82">
            <v>156.88999999999999</v>
          </cell>
          <cell r="G82">
            <v>149.87649999999999</v>
          </cell>
          <cell r="H82">
            <v>159.12820000000002</v>
          </cell>
          <cell r="I82">
            <v>153.23260000000002</v>
          </cell>
          <cell r="J82">
            <v>151.11359999999999</v>
          </cell>
          <cell r="K82">
            <v>143.28320000000002</v>
          </cell>
          <cell r="L82">
            <v>186.60820000000001</v>
          </cell>
          <cell r="M82">
            <v>163.96450000000002</v>
          </cell>
          <cell r="T82">
            <v>161.75489999999999</v>
          </cell>
          <cell r="U82">
            <v>169.14578600693568</v>
          </cell>
          <cell r="V82">
            <v>155.37411270152495</v>
          </cell>
        </row>
        <row r="83">
          <cell r="C83" t="str">
            <v>10.2006</v>
          </cell>
          <cell r="D83">
            <v>192.9853</v>
          </cell>
          <cell r="E83">
            <v>157.5138</v>
          </cell>
          <cell r="F83">
            <v>160.05609999999999</v>
          </cell>
          <cell r="G83">
            <v>150.2131</v>
          </cell>
          <cell r="H83">
            <v>162.0333</v>
          </cell>
          <cell r="I83">
            <v>151.83610000000002</v>
          </cell>
          <cell r="J83">
            <v>152.53229999999999</v>
          </cell>
          <cell r="K83">
            <v>144.34370000000001</v>
          </cell>
          <cell r="L83">
            <v>188.07169999999999</v>
          </cell>
          <cell r="M83">
            <v>166.12819999999999</v>
          </cell>
          <cell r="T83">
            <v>162.96559999999999</v>
          </cell>
          <cell r="U83">
            <v>171.14225375742762</v>
          </cell>
          <cell r="V83">
            <v>155.95775408340404</v>
          </cell>
        </row>
        <row r="84">
          <cell r="C84" t="str">
            <v>11.2006</v>
          </cell>
          <cell r="D84">
            <v>194.13849999999999</v>
          </cell>
          <cell r="E84">
            <v>158.0307</v>
          </cell>
          <cell r="F84">
            <v>162.7672</v>
          </cell>
          <cell r="G84">
            <v>152.27170000000001</v>
          </cell>
          <cell r="H84">
            <v>165.67929999999998</v>
          </cell>
          <cell r="I84">
            <v>151.55350000000001</v>
          </cell>
          <cell r="J84">
            <v>154.52030000000002</v>
          </cell>
          <cell r="K84">
            <v>145.10510000000002</v>
          </cell>
          <cell r="L84">
            <v>190.77809999999999</v>
          </cell>
          <cell r="M84">
            <v>168.07550000000001</v>
          </cell>
          <cell r="T84">
            <v>164.75470000000001</v>
          </cell>
          <cell r="U84">
            <v>173.77553971695917</v>
          </cell>
          <cell r="V84">
            <v>157.07180169695781</v>
          </cell>
        </row>
        <row r="85">
          <cell r="C85" t="str">
            <v>12.2006</v>
          </cell>
          <cell r="D85">
            <v>195.7501</v>
          </cell>
          <cell r="E85">
            <v>158.6788</v>
          </cell>
          <cell r="F85">
            <v>165.8004</v>
          </cell>
          <cell r="G85">
            <v>154.02619999999999</v>
          </cell>
          <cell r="H85">
            <v>167.8169</v>
          </cell>
          <cell r="I85">
            <v>153.2123</v>
          </cell>
          <cell r="J85">
            <v>156.61590000000001</v>
          </cell>
          <cell r="K85">
            <v>145.69329999999999</v>
          </cell>
          <cell r="L85">
            <v>196.40439999999998</v>
          </cell>
          <cell r="M85">
            <v>169.46030000000002</v>
          </cell>
          <cell r="T85">
            <v>166.51590000000002</v>
          </cell>
          <cell r="U85">
            <v>176.38071426515737</v>
          </cell>
          <cell r="V85">
            <v>158.15792461531291</v>
          </cell>
        </row>
        <row r="86">
          <cell r="C86" t="str">
            <v>1.2007</v>
          </cell>
          <cell r="D86">
            <v>197.4803</v>
          </cell>
          <cell r="E86">
            <v>158.96349999999998</v>
          </cell>
          <cell r="F86">
            <v>167.995</v>
          </cell>
          <cell r="G86">
            <v>155.1412</v>
          </cell>
          <cell r="H86">
            <v>172.1694</v>
          </cell>
          <cell r="I86">
            <v>155.77700000000002</v>
          </cell>
          <cell r="J86">
            <v>158.06890000000001</v>
          </cell>
          <cell r="K86">
            <v>146.4675</v>
          </cell>
          <cell r="L86">
            <v>201.48700000000002</v>
          </cell>
          <cell r="M86">
            <v>169.24850000000001</v>
          </cell>
          <cell r="T86">
            <v>168.17699999999999</v>
          </cell>
          <cell r="U86">
            <v>179.41409187847773</v>
          </cell>
          <cell r="V86">
            <v>158.76880290974111</v>
          </cell>
        </row>
        <row r="87">
          <cell r="C87" t="str">
            <v>2.2007</v>
          </cell>
          <cell r="D87">
            <v>198.94970000000001</v>
          </cell>
          <cell r="E87">
            <v>160.83519999999999</v>
          </cell>
          <cell r="F87">
            <v>170.0043</v>
          </cell>
          <cell r="G87">
            <v>155.7698</v>
          </cell>
          <cell r="H87">
            <v>176.5403</v>
          </cell>
          <cell r="I87">
            <v>157.37380000000002</v>
          </cell>
          <cell r="J87">
            <v>159.9366</v>
          </cell>
          <cell r="K87">
            <v>146.95180000000002</v>
          </cell>
          <cell r="L87">
            <v>206.50190000000001</v>
          </cell>
          <cell r="M87">
            <v>169.71769999999998</v>
          </cell>
          <cell r="T87">
            <v>170.0915</v>
          </cell>
          <cell r="U87">
            <v>182.46629206009854</v>
          </cell>
          <cell r="V87">
            <v>159.8096058085325</v>
          </cell>
        </row>
        <row r="88">
          <cell r="C88" t="str">
            <v>3.2007</v>
          </cell>
          <cell r="D88">
            <v>201.03339999999997</v>
          </cell>
          <cell r="E88">
            <v>162.57930000000002</v>
          </cell>
          <cell r="F88">
            <v>171.50229999999999</v>
          </cell>
          <cell r="G88">
            <v>156.3477</v>
          </cell>
          <cell r="H88">
            <v>181.04810000000001</v>
          </cell>
          <cell r="I88">
            <v>160.6404</v>
          </cell>
          <cell r="J88">
            <v>162.3853</v>
          </cell>
          <cell r="K88">
            <v>148.04070000000002</v>
          </cell>
          <cell r="L88">
            <v>210.45989999999998</v>
          </cell>
          <cell r="M88">
            <v>170.1942</v>
          </cell>
          <cell r="T88">
            <v>172.17840000000001</v>
          </cell>
          <cell r="U88">
            <v>185.61900806682189</v>
          </cell>
          <cell r="V88">
            <v>161.07654423000639</v>
          </cell>
        </row>
        <row r="89">
          <cell r="C89" t="str">
            <v>4.2007</v>
          </cell>
          <cell r="D89">
            <v>203.25630000000001</v>
          </cell>
          <cell r="E89">
            <v>164.12290000000002</v>
          </cell>
          <cell r="F89">
            <v>172.8373</v>
          </cell>
          <cell r="G89">
            <v>158.32999999999998</v>
          </cell>
          <cell r="H89">
            <v>184.6678</v>
          </cell>
          <cell r="I89">
            <v>165.64939999999999</v>
          </cell>
          <cell r="J89">
            <v>164.904</v>
          </cell>
          <cell r="K89">
            <v>149.66390000000001</v>
          </cell>
          <cell r="L89">
            <v>213.43440000000001</v>
          </cell>
          <cell r="M89">
            <v>170.10769999999999</v>
          </cell>
          <cell r="T89">
            <v>174.26779999999999</v>
          </cell>
          <cell r="U89">
            <v>188.3780895903559</v>
          </cell>
          <cell r="V89">
            <v>162.64663506928056</v>
          </cell>
        </row>
        <row r="90">
          <cell r="C90" t="str">
            <v>5.2007</v>
          </cell>
          <cell r="D90">
            <v>206.9922</v>
          </cell>
          <cell r="E90">
            <v>166.20589999999999</v>
          </cell>
          <cell r="F90">
            <v>174.9624</v>
          </cell>
          <cell r="G90">
            <v>159.71010000000001</v>
          </cell>
          <cell r="H90">
            <v>189.98179999999999</v>
          </cell>
          <cell r="I90">
            <v>176.7208</v>
          </cell>
          <cell r="J90">
            <v>169.31010000000001</v>
          </cell>
          <cell r="K90">
            <v>149.84729999999999</v>
          </cell>
          <cell r="L90">
            <v>217.46349999999998</v>
          </cell>
          <cell r="M90">
            <v>169.61699999999999</v>
          </cell>
          <cell r="T90">
            <v>177.13380000000001</v>
          </cell>
          <cell r="U90">
            <v>192.66651986628875</v>
          </cell>
          <cell r="V90">
            <v>164.41781732692291</v>
          </cell>
        </row>
        <row r="91">
          <cell r="C91" t="str">
            <v>6.2007</v>
          </cell>
          <cell r="D91">
            <v>209.36759999999998</v>
          </cell>
          <cell r="E91">
            <v>166.78889999999998</v>
          </cell>
          <cell r="F91">
            <v>176.49189999999999</v>
          </cell>
          <cell r="G91">
            <v>162.00280000000001</v>
          </cell>
          <cell r="H91">
            <v>194.6294</v>
          </cell>
          <cell r="I91">
            <v>181.26939999999999</v>
          </cell>
          <cell r="J91">
            <v>170.73320000000001</v>
          </cell>
          <cell r="K91">
            <v>151.99199999999999</v>
          </cell>
          <cell r="L91">
            <v>221.03620000000001</v>
          </cell>
          <cell r="M91">
            <v>171.76940000000002</v>
          </cell>
          <cell r="T91">
            <v>179.5059</v>
          </cell>
          <cell r="U91">
            <v>195.6418719562364</v>
          </cell>
          <cell r="V91">
            <v>166.31974082701637</v>
          </cell>
        </row>
        <row r="92">
          <cell r="C92" t="str">
            <v>7.2007</v>
          </cell>
          <cell r="D92">
            <v>211.51010000000002</v>
          </cell>
          <cell r="E92">
            <v>168.17750000000001</v>
          </cell>
          <cell r="F92">
            <v>177.61089999999999</v>
          </cell>
          <cell r="G92">
            <v>163.18729999999999</v>
          </cell>
          <cell r="H92">
            <v>196.82429999999999</v>
          </cell>
          <cell r="I92">
            <v>185.4718</v>
          </cell>
          <cell r="J92">
            <v>170.71460000000002</v>
          </cell>
          <cell r="K92">
            <v>153.45189999999999</v>
          </cell>
          <cell r="L92">
            <v>219.91369999999998</v>
          </cell>
          <cell r="M92">
            <v>171.53270000000001</v>
          </cell>
          <cell r="T92">
            <v>180.72229999999999</v>
          </cell>
          <cell r="U92">
            <v>196.80389871119027</v>
          </cell>
          <cell r="V92">
            <v>167.57090878952212</v>
          </cell>
        </row>
        <row r="93">
          <cell r="C93" t="str">
            <v>8.2007</v>
          </cell>
          <cell r="D93">
            <v>214.09359999999998</v>
          </cell>
          <cell r="E93">
            <v>168.75819999999999</v>
          </cell>
          <cell r="F93">
            <v>178.41119999999998</v>
          </cell>
          <cell r="G93">
            <v>165.32240000000002</v>
          </cell>
          <cell r="H93">
            <v>201.42250000000001</v>
          </cell>
          <cell r="I93">
            <v>188.95839999999998</v>
          </cell>
          <cell r="J93">
            <v>171.73510000000002</v>
          </cell>
          <cell r="K93">
            <v>154.8612</v>
          </cell>
          <cell r="L93">
            <v>222.68279999999999</v>
          </cell>
          <cell r="M93">
            <v>171.40439999999998</v>
          </cell>
          <cell r="T93">
            <v>182.524</v>
          </cell>
          <cell r="U93">
            <v>199.51081387850505</v>
          </cell>
          <cell r="V93">
            <v>168.67603126899903</v>
          </cell>
        </row>
        <row r="94">
          <cell r="C94" t="str">
            <v>9.2007</v>
          </cell>
          <cell r="D94">
            <v>216.29920000000001</v>
          </cell>
          <cell r="E94">
            <v>169.3578</v>
          </cell>
          <cell r="F94">
            <v>178.49250000000001</v>
          </cell>
          <cell r="G94">
            <v>166.82859999999999</v>
          </cell>
          <cell r="H94">
            <v>207.43529999999998</v>
          </cell>
          <cell r="I94">
            <v>193.13759999999999</v>
          </cell>
          <cell r="J94">
            <v>171.8631</v>
          </cell>
          <cell r="K94">
            <v>155.55070000000001</v>
          </cell>
          <cell r="L94">
            <v>223.46100000000001</v>
          </cell>
          <cell r="M94">
            <v>170.29140000000001</v>
          </cell>
          <cell r="T94">
            <v>184.02709999999999</v>
          </cell>
          <cell r="U94">
            <v>202.07439658109951</v>
          </cell>
          <cell r="V94">
            <v>169.36631848717016</v>
          </cell>
        </row>
        <row r="95">
          <cell r="C95" t="str">
            <v>10.2007</v>
          </cell>
          <cell r="D95">
            <v>217.62369999999999</v>
          </cell>
          <cell r="E95">
            <v>169.58879999999999</v>
          </cell>
          <cell r="F95">
            <v>178.59050000000002</v>
          </cell>
          <cell r="G95">
            <v>168.48689999999999</v>
          </cell>
          <cell r="H95">
            <v>210.28809999999999</v>
          </cell>
          <cell r="I95">
            <v>196.20169999999999</v>
          </cell>
          <cell r="J95">
            <v>172.9725</v>
          </cell>
          <cell r="K95">
            <v>155.85489999999999</v>
          </cell>
          <cell r="L95">
            <v>223.90180000000001</v>
          </cell>
          <cell r="M95">
            <v>169.11369999999999</v>
          </cell>
          <cell r="T95">
            <v>184.92079999999999</v>
          </cell>
          <cell r="U95">
            <v>203.60422599484536</v>
          </cell>
          <cell r="V95">
            <v>169.77244786381328</v>
          </cell>
        </row>
        <row r="96">
          <cell r="C96" t="str">
            <v>11.2007</v>
          </cell>
          <cell r="D96">
            <v>219.0017</v>
          </cell>
          <cell r="E96">
            <v>169.49780000000001</v>
          </cell>
          <cell r="F96">
            <v>179.11079999999998</v>
          </cell>
          <cell r="G96">
            <v>168.84710000000001</v>
          </cell>
          <cell r="H96">
            <v>212.57429999999999</v>
          </cell>
          <cell r="I96">
            <v>197.68969999999999</v>
          </cell>
          <cell r="J96">
            <v>173.13220000000001</v>
          </cell>
          <cell r="K96">
            <v>155.67349999999999</v>
          </cell>
          <cell r="L96">
            <v>222.14779999999999</v>
          </cell>
          <cell r="M96">
            <v>168.24170000000001</v>
          </cell>
          <cell r="T96">
            <v>185.27849999999998</v>
          </cell>
          <cell r="U96">
            <v>204.53367922141089</v>
          </cell>
          <cell r="V96">
            <v>169.69432334592469</v>
          </cell>
        </row>
        <row r="97">
          <cell r="C97" t="str">
            <v>12.2007</v>
          </cell>
          <cell r="D97">
            <v>219.56570000000002</v>
          </cell>
          <cell r="E97">
            <v>169.17409999999998</v>
          </cell>
          <cell r="F97">
            <v>178.84729999999999</v>
          </cell>
          <cell r="G97">
            <v>168.26419999999999</v>
          </cell>
          <cell r="H97">
            <v>213.19479999999999</v>
          </cell>
          <cell r="I97">
            <v>201.2474</v>
          </cell>
          <cell r="J97">
            <v>174.86489999999998</v>
          </cell>
          <cell r="K97">
            <v>155.3193</v>
          </cell>
          <cell r="L97">
            <v>220.92329999999998</v>
          </cell>
          <cell r="M97">
            <v>167.87479999999999</v>
          </cell>
          <cell r="T97">
            <v>185.48340000000002</v>
          </cell>
          <cell r="U97">
            <v>205.06917403385626</v>
          </cell>
          <cell r="V97">
            <v>169.6471682965759</v>
          </cell>
        </row>
        <row r="98">
          <cell r="C98" t="str">
            <v>1.2008</v>
          </cell>
          <cell r="D98">
            <v>219.31299999999999</v>
          </cell>
          <cell r="E98">
            <v>168.8511</v>
          </cell>
          <cell r="F98">
            <v>178.42599999999999</v>
          </cell>
          <cell r="G98">
            <v>168.19820000000001</v>
          </cell>
          <cell r="H98">
            <v>212.2782</v>
          </cell>
          <cell r="I98">
            <v>202.89109999999999</v>
          </cell>
          <cell r="J98">
            <v>174.47729999999999</v>
          </cell>
          <cell r="K98">
            <v>154.7955</v>
          </cell>
          <cell r="L98">
            <v>218.70219999999998</v>
          </cell>
          <cell r="M98">
            <v>167.37020000000001</v>
          </cell>
          <cell r="T98">
            <v>185.03050000000002</v>
          </cell>
          <cell r="U98">
            <v>204.30923165645572</v>
          </cell>
          <cell r="V98">
            <v>169.41448809635241</v>
          </cell>
        </row>
        <row r="99">
          <cell r="C99" t="str">
            <v>2.2008</v>
          </cell>
          <cell r="D99">
            <v>218.30549999999999</v>
          </cell>
          <cell r="E99">
            <v>167.83019999999999</v>
          </cell>
          <cell r="F99">
            <v>178.12739999999999</v>
          </cell>
          <cell r="G99">
            <v>169.38299999999998</v>
          </cell>
          <cell r="H99">
            <v>212.65640000000002</v>
          </cell>
          <cell r="I99">
            <v>201.92689999999999</v>
          </cell>
          <cell r="J99">
            <v>173.32590000000002</v>
          </cell>
          <cell r="K99">
            <v>155.16739999999999</v>
          </cell>
          <cell r="L99">
            <v>216.05680000000001</v>
          </cell>
          <cell r="M99">
            <v>166.548</v>
          </cell>
          <cell r="T99">
            <v>184.53489999999999</v>
          </cell>
          <cell r="U99">
            <v>203.5785592216142</v>
          </cell>
          <cell r="V99">
            <v>169.08919191677634</v>
          </cell>
        </row>
        <row r="100">
          <cell r="C100" t="str">
            <v>3.2008</v>
          </cell>
          <cell r="D100">
            <v>217.81039999999999</v>
          </cell>
          <cell r="E100">
            <v>165.54480000000001</v>
          </cell>
          <cell r="F100">
            <v>175.82899999999998</v>
          </cell>
          <cell r="G100">
            <v>171.1165</v>
          </cell>
          <cell r="H100">
            <v>212.70280000000002</v>
          </cell>
          <cell r="I100">
            <v>196.95609999999999</v>
          </cell>
          <cell r="J100">
            <v>172.28039999999999</v>
          </cell>
          <cell r="K100">
            <v>155.25040000000001</v>
          </cell>
          <cell r="L100">
            <v>210.8348</v>
          </cell>
          <cell r="M100">
            <v>164.90950000000001</v>
          </cell>
          <cell r="T100">
            <v>183.28379999999999</v>
          </cell>
          <cell r="U100">
            <v>202.25393736419431</v>
          </cell>
          <cell r="V100">
            <v>167.9038006155406</v>
          </cell>
        </row>
        <row r="101">
          <cell r="C101" t="str">
            <v>4.2008</v>
          </cell>
          <cell r="D101">
            <v>216.20720000000003</v>
          </cell>
          <cell r="E101">
            <v>163.96960000000001</v>
          </cell>
          <cell r="F101">
            <v>173.6567</v>
          </cell>
          <cell r="G101">
            <v>170.90979999999999</v>
          </cell>
          <cell r="H101">
            <v>214.95269999999999</v>
          </cell>
          <cell r="I101">
            <v>191.5532</v>
          </cell>
          <cell r="J101">
            <v>170.73069999999998</v>
          </cell>
          <cell r="K101">
            <v>153.9178</v>
          </cell>
          <cell r="L101">
            <v>207.39049999999997</v>
          </cell>
          <cell r="M101">
            <v>164.1934</v>
          </cell>
          <cell r="T101">
            <v>182.15600000000001</v>
          </cell>
          <cell r="U101">
            <v>201.49982196647315</v>
          </cell>
          <cell r="V101">
            <v>166.52729693751468</v>
          </cell>
        </row>
        <row r="102">
          <cell r="C102" t="str">
            <v>5.2008</v>
          </cell>
          <cell r="D102">
            <v>215.32089999999999</v>
          </cell>
          <cell r="E102">
            <v>163.9195</v>
          </cell>
          <cell r="F102">
            <v>171.0446</v>
          </cell>
          <cell r="G102">
            <v>171.34540000000001</v>
          </cell>
          <cell r="H102">
            <v>215.66749999999999</v>
          </cell>
          <cell r="I102">
            <v>189.49860000000001</v>
          </cell>
          <cell r="J102">
            <v>166.68130000000002</v>
          </cell>
          <cell r="K102">
            <v>151.21770000000001</v>
          </cell>
          <cell r="L102">
            <v>206.00399999999999</v>
          </cell>
          <cell r="M102">
            <v>164.22</v>
          </cell>
          <cell r="T102">
            <v>181.14279999999999</v>
          </cell>
          <cell r="U102">
            <v>199.99709177334728</v>
          </cell>
          <cell r="V102">
            <v>165.86843250730593</v>
          </cell>
        </row>
        <row r="103">
          <cell r="C103" t="str">
            <v>6.2008</v>
          </cell>
          <cell r="D103">
            <v>212.94979999999998</v>
          </cell>
          <cell r="E103">
            <v>160.8897</v>
          </cell>
          <cell r="F103">
            <v>168.476</v>
          </cell>
          <cell r="G103">
            <v>170.44570000000002</v>
          </cell>
          <cell r="H103">
            <v>219.3304</v>
          </cell>
          <cell r="I103">
            <v>171.238</v>
          </cell>
          <cell r="J103">
            <v>164.39239999999998</v>
          </cell>
          <cell r="K103">
            <v>149.29509999999999</v>
          </cell>
          <cell r="L103">
            <v>204.56870000000001</v>
          </cell>
          <cell r="M103">
            <v>162.04810000000001</v>
          </cell>
          <cell r="T103">
            <v>178.96680000000001</v>
          </cell>
          <cell r="U103">
            <v>199.53068214891312</v>
          </cell>
          <cell r="V103">
            <v>162.52015830740652</v>
          </cell>
        </row>
        <row r="104">
          <cell r="C104" t="str">
            <v>7.2008</v>
          </cell>
          <cell r="D104">
            <v>209.90510000000003</v>
          </cell>
          <cell r="E104">
            <v>157.8724</v>
          </cell>
          <cell r="F104">
            <v>165.89849999999998</v>
          </cell>
          <cell r="G104">
            <v>168.22969999999998</v>
          </cell>
          <cell r="H104">
            <v>222.29660000000001</v>
          </cell>
          <cell r="I104">
            <v>165.22920000000002</v>
          </cell>
          <cell r="J104">
            <v>162.31700000000001</v>
          </cell>
          <cell r="K104">
            <v>146.33000000000001</v>
          </cell>
          <cell r="L104">
            <v>201.48320000000001</v>
          </cell>
          <cell r="M104">
            <v>160.4161</v>
          </cell>
          <cell r="T104">
            <v>176.92439999999999</v>
          </cell>
          <cell r="U104">
            <v>198.56666210758166</v>
          </cell>
          <cell r="V104">
            <v>159.74572434138733</v>
          </cell>
        </row>
        <row r="105">
          <cell r="C105" t="str">
            <v>8.2008</v>
          </cell>
          <cell r="D105">
            <v>206.04499999999999</v>
          </cell>
          <cell r="E105">
            <v>153.74589999999998</v>
          </cell>
          <cell r="F105">
            <v>163.26900000000001</v>
          </cell>
          <cell r="G105">
            <v>164.91249999999999</v>
          </cell>
          <cell r="H105">
            <v>219.40339999999998</v>
          </cell>
          <cell r="I105">
            <v>159.66239999999999</v>
          </cell>
          <cell r="J105">
            <v>158.3468</v>
          </cell>
          <cell r="K105">
            <v>143.3492</v>
          </cell>
          <cell r="L105">
            <v>197.66310000000001</v>
          </cell>
          <cell r="M105">
            <v>157.71630000000002</v>
          </cell>
          <cell r="T105">
            <v>173.38759999999999</v>
          </cell>
          <cell r="U105">
            <v>195.09217076596167</v>
          </cell>
          <cell r="V105">
            <v>156.20570464089298</v>
          </cell>
        </row>
        <row r="106">
          <cell r="C106" t="str">
            <v>9.2008</v>
          </cell>
          <cell r="D106">
            <v>200.93619999999999</v>
          </cell>
          <cell r="E106">
            <v>150.06559999999999</v>
          </cell>
          <cell r="F106">
            <v>161.09549999999999</v>
          </cell>
          <cell r="G106">
            <v>160.7714</v>
          </cell>
          <cell r="H106">
            <v>213.02809999999999</v>
          </cell>
          <cell r="I106">
            <v>153.0326</v>
          </cell>
          <cell r="J106">
            <v>153.24880000000002</v>
          </cell>
          <cell r="K106">
            <v>139.5702</v>
          </cell>
          <cell r="L106">
            <v>192.73060000000001</v>
          </cell>
          <cell r="M106">
            <v>155.9682</v>
          </cell>
          <cell r="T106">
            <v>169.1653</v>
          </cell>
          <cell r="U106">
            <v>189.9659560403982</v>
          </cell>
          <cell r="V106">
            <v>152.66485900199501</v>
          </cell>
        </row>
        <row r="107">
          <cell r="C107" t="str">
            <v>10.2008</v>
          </cell>
          <cell r="D107">
            <v>196.58960000000002</v>
          </cell>
          <cell r="E107">
            <v>145.04050000000001</v>
          </cell>
          <cell r="F107">
            <v>159.0686</v>
          </cell>
          <cell r="G107">
            <v>157.24</v>
          </cell>
          <cell r="H107">
            <v>206.41550000000001</v>
          </cell>
          <cell r="I107">
            <v>145.7004</v>
          </cell>
          <cell r="J107">
            <v>148.4151</v>
          </cell>
          <cell r="K107">
            <v>137.15710000000001</v>
          </cell>
          <cell r="L107">
            <v>189.64529999999999</v>
          </cell>
          <cell r="M107">
            <v>154.82750000000001</v>
          </cell>
          <cell r="T107">
            <v>165.14269999999999</v>
          </cell>
          <cell r="U107">
            <v>185.22966513198637</v>
          </cell>
          <cell r="V107">
            <v>149.18788981623672</v>
          </cell>
        </row>
        <row r="108">
          <cell r="C108" t="str">
            <v>11.2008</v>
          </cell>
          <cell r="D108">
            <v>192.5043</v>
          </cell>
          <cell r="E108">
            <v>138.98839999999998</v>
          </cell>
          <cell r="F108">
            <v>156.00909999999999</v>
          </cell>
          <cell r="G108">
            <v>153.7449</v>
          </cell>
          <cell r="H108">
            <v>201.44749999999999</v>
          </cell>
          <cell r="I108">
            <v>137.62180000000001</v>
          </cell>
          <cell r="J108">
            <v>144.22880000000001</v>
          </cell>
          <cell r="K108">
            <v>133.0232</v>
          </cell>
          <cell r="L108">
            <v>185.17099999999999</v>
          </cell>
          <cell r="M108">
            <v>150.35599999999999</v>
          </cell>
          <cell r="T108">
            <v>160.35339999999999</v>
          </cell>
          <cell r="U108">
            <v>180.87811165391938</v>
          </cell>
          <cell r="V108">
            <v>144.14672942212593</v>
          </cell>
        </row>
        <row r="109">
          <cell r="C109" t="str">
            <v>12.2008</v>
          </cell>
          <cell r="D109">
            <v>188.79410000000001</v>
          </cell>
          <cell r="E109">
            <v>133.19490000000002</v>
          </cell>
          <cell r="F109">
            <v>153.11770000000001</v>
          </cell>
          <cell r="G109">
            <v>151.33700000000002</v>
          </cell>
          <cell r="H109">
            <v>192.82150000000001</v>
          </cell>
          <cell r="I109">
            <v>131.1455</v>
          </cell>
          <cell r="J109">
            <v>138.04730000000001</v>
          </cell>
          <cell r="K109">
            <v>129.04650000000001</v>
          </cell>
          <cell r="L109">
            <v>183.09399999999999</v>
          </cell>
          <cell r="M109">
            <v>147.93039999999999</v>
          </cell>
          <cell r="T109">
            <v>155.60240000000002</v>
          </cell>
          <cell r="U109">
            <v>175.3168739112451</v>
          </cell>
          <cell r="V109">
            <v>140.01751358926307</v>
          </cell>
        </row>
        <row r="110">
          <cell r="C110" t="str">
            <v>1.2009</v>
          </cell>
          <cell r="D110">
            <v>185.24439999999998</v>
          </cell>
          <cell r="E110">
            <v>127.51490000000001</v>
          </cell>
          <cell r="F110">
            <v>148.81359999999998</v>
          </cell>
          <cell r="G110">
            <v>146.6901</v>
          </cell>
          <cell r="H110">
            <v>184.30200000000002</v>
          </cell>
          <cell r="I110">
            <v>125.13829999999999</v>
          </cell>
          <cell r="J110">
            <v>133.8629</v>
          </cell>
          <cell r="K110">
            <v>124.0334</v>
          </cell>
          <cell r="L110">
            <v>179.65530000000001</v>
          </cell>
          <cell r="M110">
            <v>143.56120000000001</v>
          </cell>
          <cell r="T110">
            <v>150.30629999999999</v>
          </cell>
          <cell r="U110">
            <v>169.97254863092192</v>
          </cell>
          <cell r="V110">
            <v>134.83080379205336</v>
          </cell>
        </row>
        <row r="111">
          <cell r="C111" t="str">
            <v>2.2009</v>
          </cell>
          <cell r="D111">
            <v>182.2192</v>
          </cell>
          <cell r="E111">
            <v>121.77560000000001</v>
          </cell>
          <cell r="F111">
            <v>144.0361</v>
          </cell>
          <cell r="G111">
            <v>141.59880000000001</v>
          </cell>
          <cell r="H111">
            <v>174.3</v>
          </cell>
          <cell r="I111">
            <v>118.7649</v>
          </cell>
          <cell r="J111">
            <v>129.7046</v>
          </cell>
          <cell r="K111">
            <v>118.6494</v>
          </cell>
          <cell r="L111">
            <v>174.97540000000001</v>
          </cell>
          <cell r="M111">
            <v>140.22280000000001</v>
          </cell>
          <cell r="T111">
            <v>144.81310000000002</v>
          </cell>
          <cell r="U111">
            <v>164.08054081077489</v>
          </cell>
          <cell r="V111">
            <v>129.68682562049568</v>
          </cell>
        </row>
        <row r="112">
          <cell r="C112" t="str">
            <v>3.2009</v>
          </cell>
          <cell r="D112">
            <v>179.4117</v>
          </cell>
          <cell r="E112">
            <v>116.13260000000001</v>
          </cell>
          <cell r="F112">
            <v>140.10919999999999</v>
          </cell>
          <cell r="G112">
            <v>134.69310000000002</v>
          </cell>
          <cell r="H112">
            <v>163.09569999999999</v>
          </cell>
          <cell r="I112">
            <v>113.78779999999999</v>
          </cell>
          <cell r="J112">
            <v>125.91380000000001</v>
          </cell>
          <cell r="K112">
            <v>114.1515</v>
          </cell>
          <cell r="L112">
            <v>170.25380000000001</v>
          </cell>
          <cell r="M112">
            <v>137.48940000000002</v>
          </cell>
          <cell r="T112">
            <v>139.41559999999998</v>
          </cell>
          <cell r="U112">
            <v>158.10351332371334</v>
          </cell>
          <cell r="V112">
            <v>124.7593804606183</v>
          </cell>
        </row>
        <row r="113">
          <cell r="C113" t="str">
            <v>4.2009</v>
          </cell>
          <cell r="D113">
            <v>177.23869999999999</v>
          </cell>
          <cell r="E113">
            <v>111.1014</v>
          </cell>
          <cell r="F113">
            <v>135.00890000000001</v>
          </cell>
          <cell r="G113">
            <v>129.39419999999998</v>
          </cell>
          <cell r="H113">
            <v>150.74809999999999</v>
          </cell>
          <cell r="I113">
            <v>111.9385</v>
          </cell>
          <cell r="J113">
            <v>122.51009999999999</v>
          </cell>
          <cell r="K113">
            <v>109.6493</v>
          </cell>
          <cell r="L113">
            <v>166.6421</v>
          </cell>
          <cell r="M113">
            <v>133.68989999999999</v>
          </cell>
          <cell r="T113">
            <v>134.245</v>
          </cell>
          <cell r="U113">
            <v>151.98369296450852</v>
          </cell>
          <cell r="V113">
            <v>120.30558123721158</v>
          </cell>
        </row>
        <row r="114">
          <cell r="C114" t="str">
            <v>5.2009</v>
          </cell>
          <cell r="D114">
            <v>176.85120000000001</v>
          </cell>
          <cell r="E114">
            <v>106.69409999999999</v>
          </cell>
          <cell r="F114">
            <v>134.89660000000001</v>
          </cell>
          <cell r="G114">
            <v>127.17670000000001</v>
          </cell>
          <cell r="H114">
            <v>147.58789999999999</v>
          </cell>
          <cell r="I114">
            <v>109.7791</v>
          </cell>
          <cell r="J114">
            <v>122.31659999999999</v>
          </cell>
          <cell r="K114">
            <v>107.55699999999999</v>
          </cell>
          <cell r="L114">
            <v>163.02809999999999</v>
          </cell>
          <cell r="M114">
            <v>136.91930000000002</v>
          </cell>
          <cell r="T114">
            <v>132.62</v>
          </cell>
          <cell r="U114">
            <v>150.46961567975168</v>
          </cell>
          <cell r="V114">
            <v>118.62904522579561</v>
          </cell>
        </row>
        <row r="115">
          <cell r="C115" t="str">
            <v>6.2009</v>
          </cell>
          <cell r="D115">
            <v>174.43519999999998</v>
          </cell>
          <cell r="E115">
            <v>102.12509999999999</v>
          </cell>
          <cell r="F115">
            <v>133.31659999999999</v>
          </cell>
          <cell r="G115">
            <v>124.38720000000001</v>
          </cell>
          <cell r="H115">
            <v>133.44110000000001</v>
          </cell>
          <cell r="I115">
            <v>108.0941</v>
          </cell>
          <cell r="J115">
            <v>118.77819999999998</v>
          </cell>
          <cell r="K115">
            <v>103.5364</v>
          </cell>
          <cell r="L115">
            <v>160.3212</v>
          </cell>
          <cell r="M115">
            <v>134.48140000000001</v>
          </cell>
          <cell r="T115">
            <v>128.04400000000001</v>
          </cell>
          <cell r="U115">
            <v>144.39459043020898</v>
          </cell>
          <cell r="V115">
            <v>115.1329951202954</v>
          </cell>
        </row>
        <row r="116">
          <cell r="C116" t="str">
            <v>7.2009</v>
          </cell>
          <cell r="D116">
            <v>173.39060000000001</v>
          </cell>
          <cell r="E116">
            <v>97.991700000000009</v>
          </cell>
          <cell r="F116">
            <v>131.03380000000001</v>
          </cell>
          <cell r="G116">
            <v>121.7298</v>
          </cell>
          <cell r="H116">
            <v>125.1281</v>
          </cell>
          <cell r="I116">
            <v>103.6504</v>
          </cell>
          <cell r="J116">
            <v>114.0329</v>
          </cell>
          <cell r="K116">
            <v>101.5163</v>
          </cell>
          <cell r="L116">
            <v>158.83419999999998</v>
          </cell>
          <cell r="M116">
            <v>130.24770000000001</v>
          </cell>
          <cell r="T116">
            <v>124.10730000000001</v>
          </cell>
          <cell r="U116">
            <v>140.00700019511888</v>
          </cell>
          <cell r="V116">
            <v>111.55820146824513</v>
          </cell>
        </row>
        <row r="117">
          <cell r="C117" t="str">
            <v>8.2009</v>
          </cell>
          <cell r="D117">
            <v>172.48570000000001</v>
          </cell>
          <cell r="E117">
            <v>95.115390000000005</v>
          </cell>
          <cell r="F117">
            <v>129.12389999999999</v>
          </cell>
          <cell r="G117">
            <v>119.55990000000001</v>
          </cell>
          <cell r="H117">
            <v>119.68730000000001</v>
          </cell>
          <cell r="I117">
            <v>100.12509999999999</v>
          </cell>
          <cell r="J117">
            <v>110.41730000000001</v>
          </cell>
          <cell r="K117">
            <v>99.744739999999993</v>
          </cell>
          <cell r="L117">
            <v>157.17769999999999</v>
          </cell>
          <cell r="M117">
            <v>127.50230000000001</v>
          </cell>
          <cell r="T117">
            <v>121.2385</v>
          </cell>
          <cell r="U117">
            <v>136.80901218025215</v>
          </cell>
          <cell r="V117">
            <v>108.95354622980702</v>
          </cell>
        </row>
        <row r="118">
          <cell r="C118" t="str">
            <v>9.2009</v>
          </cell>
          <cell r="D118">
            <v>172.55930000000001</v>
          </cell>
          <cell r="E118">
            <v>92.587070000000011</v>
          </cell>
          <cell r="F118">
            <v>127.3798</v>
          </cell>
          <cell r="G118">
            <v>117.3913</v>
          </cell>
          <cell r="H118">
            <v>115.28339999999999</v>
          </cell>
          <cell r="I118">
            <v>98.78670000000001</v>
          </cell>
          <cell r="J118">
            <v>107.68789999999998</v>
          </cell>
          <cell r="K118">
            <v>98.425290000000004</v>
          </cell>
          <cell r="L118">
            <v>155.25020000000001</v>
          </cell>
          <cell r="M118">
            <v>124.8591</v>
          </cell>
          <cell r="T118">
            <v>118.92039999999999</v>
          </cell>
          <cell r="U118">
            <v>134.32606698217222</v>
          </cell>
          <cell r="V118">
            <v>106.7804450300619</v>
          </cell>
        </row>
        <row r="119">
          <cell r="C119" t="str">
            <v>10.2009</v>
          </cell>
          <cell r="D119">
            <v>173.0498</v>
          </cell>
          <cell r="E119">
            <v>91.428880000000007</v>
          </cell>
          <cell r="F119">
            <v>125.32080000000001</v>
          </cell>
          <cell r="G119">
            <v>115.32690000000001</v>
          </cell>
          <cell r="H119">
            <v>115.8349</v>
          </cell>
          <cell r="I119">
            <v>99.32029</v>
          </cell>
          <cell r="J119">
            <v>103.81800000000001</v>
          </cell>
          <cell r="K119">
            <v>95.97457</v>
          </cell>
          <cell r="L119">
            <v>152.4913</v>
          </cell>
          <cell r="M119">
            <v>121.13730000000001</v>
          </cell>
          <cell r="T119">
            <v>117.1246</v>
          </cell>
          <cell r="U119">
            <v>132.9066778195828</v>
          </cell>
          <cell r="V119">
            <v>104.75627245828225</v>
          </cell>
        </row>
        <row r="120">
          <cell r="C120" t="str">
            <v>11.2009</v>
          </cell>
          <cell r="D120">
            <v>173.27440000000001</v>
          </cell>
          <cell r="E120">
            <v>91.161689999999993</v>
          </cell>
          <cell r="F120">
            <v>124.05409999999999</v>
          </cell>
          <cell r="G120">
            <v>114.3047</v>
          </cell>
          <cell r="H120">
            <v>115.5209</v>
          </cell>
          <cell r="I120">
            <v>101.848</v>
          </cell>
          <cell r="J120">
            <v>100.3158</v>
          </cell>
          <cell r="K120">
            <v>95.217960000000005</v>
          </cell>
          <cell r="L120">
            <v>150.4417</v>
          </cell>
          <cell r="M120">
            <v>118.08149999999999</v>
          </cell>
          <cell r="T120">
            <v>116.0175</v>
          </cell>
          <cell r="U120">
            <v>131.4908990403261</v>
          </cell>
          <cell r="V120">
            <v>103.87388663071656</v>
          </cell>
        </row>
        <row r="121">
          <cell r="C121" t="str">
            <v>12.2009</v>
          </cell>
          <cell r="D121">
            <v>172.35579999999999</v>
          </cell>
          <cell r="E121">
            <v>91.1404</v>
          </cell>
          <cell r="F121">
            <v>122.80159999999999</v>
          </cell>
          <cell r="G121">
            <v>112.7812</v>
          </cell>
          <cell r="H121">
            <v>121.13149999999999</v>
          </cell>
          <cell r="I121">
            <v>101.6484</v>
          </cell>
          <cell r="J121">
            <v>98.06232</v>
          </cell>
          <cell r="K121">
            <v>92.811400000000006</v>
          </cell>
          <cell r="L121">
            <v>146.9461</v>
          </cell>
          <cell r="M121">
            <v>114.1636</v>
          </cell>
          <cell r="T121">
            <v>115.10299999999999</v>
          </cell>
          <cell r="U121">
            <v>131.71192249301484</v>
          </cell>
          <cell r="V121">
            <v>102.2048686959123</v>
          </cell>
        </row>
        <row r="122">
          <cell r="C122" t="str">
            <v>1.2010</v>
          </cell>
          <cell r="D122">
            <v>172.87550000000002</v>
          </cell>
          <cell r="E122">
            <v>90.778950000000009</v>
          </cell>
          <cell r="F122">
            <v>122.0566</v>
          </cell>
          <cell r="G122">
            <v>112.7013</v>
          </cell>
          <cell r="H122">
            <v>124.4152</v>
          </cell>
          <cell r="I122">
            <v>101.89930000000001</v>
          </cell>
          <cell r="J122">
            <v>95.606999999999999</v>
          </cell>
          <cell r="K122">
            <v>92.783810000000003</v>
          </cell>
          <cell r="L122">
            <v>143.47369999999998</v>
          </cell>
          <cell r="M122">
            <v>113.2418</v>
          </cell>
          <cell r="T122">
            <v>114.91290000000001</v>
          </cell>
          <cell r="U122">
            <v>131.73489649752094</v>
          </cell>
          <cell r="V122">
            <v>101.87812688127937</v>
          </cell>
        </row>
        <row r="123">
          <cell r="C123" t="str">
            <v>2.2010</v>
          </cell>
          <cell r="D123">
            <v>173.10060000000001</v>
          </cell>
          <cell r="E123">
            <v>90.645260000000007</v>
          </cell>
          <cell r="F123">
            <v>122.1203</v>
          </cell>
          <cell r="G123">
            <v>113.36669999999999</v>
          </cell>
          <cell r="H123">
            <v>129.16060000000002</v>
          </cell>
          <cell r="I123">
            <v>103.0273</v>
          </cell>
          <cell r="J123">
            <v>93.935460000000006</v>
          </cell>
          <cell r="K123">
            <v>92.78492</v>
          </cell>
          <cell r="L123">
            <v>143.20189999999999</v>
          </cell>
          <cell r="M123">
            <v>111.2441</v>
          </cell>
          <cell r="T123">
            <v>115.211</v>
          </cell>
          <cell r="U123">
            <v>132.92642091114314</v>
          </cell>
          <cell r="V123">
            <v>101.58412566919249</v>
          </cell>
        </row>
        <row r="124">
          <cell r="C124" t="str">
            <v>3.2010</v>
          </cell>
          <cell r="D124">
            <v>173.4957</v>
          </cell>
          <cell r="E124">
            <v>91.292870000000008</v>
          </cell>
          <cell r="F124">
            <v>122.9205</v>
          </cell>
          <cell r="G124">
            <v>113.73569999999999</v>
          </cell>
          <cell r="H124">
            <v>135.74209999999999</v>
          </cell>
          <cell r="I124">
            <v>104.1305</v>
          </cell>
          <cell r="J124">
            <v>92.885320000000007</v>
          </cell>
          <cell r="K124">
            <v>92.688890000000001</v>
          </cell>
          <cell r="L124">
            <v>142.87280000000001</v>
          </cell>
          <cell r="M124">
            <v>108.7119</v>
          </cell>
          <cell r="T124">
            <v>115.93960000000001</v>
          </cell>
          <cell r="U124">
            <v>135.05076506192907</v>
          </cell>
          <cell r="V124">
            <v>101.38331216416954</v>
          </cell>
        </row>
        <row r="125">
          <cell r="C125" t="str">
            <v>4.2010</v>
          </cell>
          <cell r="D125">
            <v>174.0334</v>
          </cell>
          <cell r="E125">
            <v>91.792770000000004</v>
          </cell>
          <cell r="F125">
            <v>123.74780000000001</v>
          </cell>
          <cell r="G125">
            <v>114.86360000000001</v>
          </cell>
          <cell r="H125">
            <v>143.78709999999998</v>
          </cell>
          <cell r="I125">
            <v>103.1867</v>
          </cell>
          <cell r="J125">
            <v>91.658819999999992</v>
          </cell>
          <cell r="K125">
            <v>93.113259999999997</v>
          </cell>
          <cell r="L125">
            <v>142.1001</v>
          </cell>
          <cell r="M125">
            <v>107.36859999999999</v>
          </cell>
          <cell r="T125">
            <v>116.99809999999999</v>
          </cell>
          <cell r="U125">
            <v>137.60696837435768</v>
          </cell>
          <cell r="V125">
            <v>101.43969162929622</v>
          </cell>
        </row>
        <row r="126">
          <cell r="C126" t="str">
            <v>5.2010</v>
          </cell>
          <cell r="D126">
            <v>178.4307</v>
          </cell>
          <cell r="E126">
            <v>95.467140000000001</v>
          </cell>
          <cell r="F126">
            <v>124.1112</v>
          </cell>
          <cell r="G126">
            <v>119.1104</v>
          </cell>
          <cell r="H126">
            <v>141.92430000000002</v>
          </cell>
          <cell r="I126">
            <v>115.14169999999999</v>
          </cell>
          <cell r="J126">
            <v>94.20680999999999</v>
          </cell>
          <cell r="K126">
            <v>95.93968000000001</v>
          </cell>
          <cell r="L126">
            <v>145.89069999999998</v>
          </cell>
          <cell r="M126">
            <v>108.0827</v>
          </cell>
          <cell r="T126">
            <v>119.75880000000001</v>
          </cell>
          <cell r="U126">
            <v>138.87783639013324</v>
          </cell>
          <cell r="V126">
            <v>105.13146743061776</v>
          </cell>
        </row>
        <row r="127">
          <cell r="C127" t="str">
            <v>6.2010</v>
          </cell>
          <cell r="D127">
            <v>179.6985</v>
          </cell>
          <cell r="E127">
            <v>96.406419999999997</v>
          </cell>
          <cell r="F127">
            <v>124.04129999999999</v>
          </cell>
          <cell r="G127">
            <v>121.045</v>
          </cell>
          <cell r="H127">
            <v>153.11010000000002</v>
          </cell>
          <cell r="I127">
            <v>105.1585</v>
          </cell>
          <cell r="J127">
            <v>93.976159999999993</v>
          </cell>
          <cell r="K127">
            <v>98.755839999999992</v>
          </cell>
          <cell r="L127">
            <v>148.50570000000002</v>
          </cell>
          <cell r="M127">
            <v>108.29359999999998</v>
          </cell>
          <cell r="T127">
            <v>121.74000000000001</v>
          </cell>
          <cell r="U127">
            <v>143.18728680983324</v>
          </cell>
          <cell r="V127">
            <v>105.5489025328834</v>
          </cell>
        </row>
        <row r="128">
          <cell r="C128" t="str">
            <v>7.2010</v>
          </cell>
          <cell r="D128">
            <v>179.6354</v>
          </cell>
          <cell r="E128">
            <v>99.06174</v>
          </cell>
          <cell r="F128">
            <v>124.88339999999999</v>
          </cell>
          <cell r="G128">
            <v>116.58150000000001</v>
          </cell>
          <cell r="H128">
            <v>161.59300000000002</v>
          </cell>
          <cell r="I128">
            <v>105.21929999999999</v>
          </cell>
          <cell r="J128">
            <v>93.272940000000006</v>
          </cell>
          <cell r="K128">
            <v>98.932059999999993</v>
          </cell>
          <cell r="L128">
            <v>143.28530000000001</v>
          </cell>
          <cell r="M128">
            <v>105.48480000000001</v>
          </cell>
          <cell r="T128">
            <v>122.46259999999999</v>
          </cell>
          <cell r="U128">
            <v>145.41975039908206</v>
          </cell>
          <cell r="V128">
            <v>105.26711204449101</v>
          </cell>
        </row>
        <row r="129">
          <cell r="C129" t="str">
            <v>8.2010</v>
          </cell>
          <cell r="D129">
            <v>180.30529999999999</v>
          </cell>
          <cell r="E129">
            <v>100.39389999999999</v>
          </cell>
          <cell r="F129">
            <v>125.51779999999999</v>
          </cell>
          <cell r="G129">
            <v>116.312</v>
          </cell>
          <cell r="H129">
            <v>166.2877</v>
          </cell>
          <cell r="I129">
            <v>106.6347</v>
          </cell>
          <cell r="J129">
            <v>93.848770000000002</v>
          </cell>
          <cell r="K129">
            <v>99.805520000000001</v>
          </cell>
          <cell r="L129">
            <v>144.92760000000001</v>
          </cell>
          <cell r="M129">
            <v>101.8348</v>
          </cell>
          <cell r="T129">
            <v>123.2963</v>
          </cell>
          <cell r="U129">
            <v>147.59584351558632</v>
          </cell>
          <cell r="V129">
            <v>105.20460336763217</v>
          </cell>
        </row>
        <row r="130">
          <cell r="C130" t="str">
            <v>9.2010</v>
          </cell>
          <cell r="D130">
            <v>180.66800000000001</v>
          </cell>
          <cell r="E130">
            <v>102.7841</v>
          </cell>
          <cell r="F130">
            <v>126.3443</v>
          </cell>
          <cell r="G130">
            <v>114.23620000000001</v>
          </cell>
          <cell r="H130">
            <v>169.51050000000001</v>
          </cell>
          <cell r="I130">
            <v>108.36499999999999</v>
          </cell>
          <cell r="J130">
            <v>93.104979999999998</v>
          </cell>
          <cell r="K130">
            <v>97.590980000000002</v>
          </cell>
          <cell r="L130">
            <v>144.07980000000001</v>
          </cell>
          <cell r="M130">
            <v>100.52200000000001</v>
          </cell>
          <cell r="T130">
            <v>123.64710000000001</v>
          </cell>
          <cell r="U130">
            <v>148.58037301522671</v>
          </cell>
          <cell r="V130">
            <v>105.13300116389202</v>
          </cell>
        </row>
        <row r="131">
          <cell r="C131" t="str">
            <v>10.2010</v>
          </cell>
          <cell r="D131">
            <v>180.1694</v>
          </cell>
          <cell r="E131">
            <v>103.72410000000001</v>
          </cell>
          <cell r="F131">
            <v>127.58840000000001</v>
          </cell>
          <cell r="G131">
            <v>113.88400000000001</v>
          </cell>
          <cell r="H131">
            <v>170.17180000000002</v>
          </cell>
          <cell r="I131">
            <v>106.65649999999999</v>
          </cell>
          <cell r="J131">
            <v>95.731319999999997</v>
          </cell>
          <cell r="K131">
            <v>98.798019999999994</v>
          </cell>
          <cell r="L131">
            <v>143.74089999999998</v>
          </cell>
          <cell r="M131">
            <v>100.29429999999999</v>
          </cell>
          <cell r="T131">
            <v>124.26379999999999</v>
          </cell>
          <cell r="U131">
            <v>149.59364709374717</v>
          </cell>
          <cell r="V131">
            <v>105.47860214773652</v>
          </cell>
        </row>
        <row r="132">
          <cell r="C132" t="str">
            <v>11.2010</v>
          </cell>
          <cell r="D132">
            <v>182.49679999999998</v>
          </cell>
          <cell r="E132">
            <v>104.4627</v>
          </cell>
          <cell r="F132">
            <v>129.13040000000001</v>
          </cell>
          <cell r="G132">
            <v>113.53150000000001</v>
          </cell>
          <cell r="H132">
            <v>172.9049</v>
          </cell>
          <cell r="I132">
            <v>104.3849</v>
          </cell>
          <cell r="J132">
            <v>98.826089999999994</v>
          </cell>
          <cell r="K132">
            <v>97.860010000000003</v>
          </cell>
          <cell r="L132">
            <v>143.30879999999999</v>
          </cell>
          <cell r="M132">
            <v>99.802059999999997</v>
          </cell>
          <cell r="T132">
            <v>125.0265</v>
          </cell>
          <cell r="U132">
            <v>151.94076584613637</v>
          </cell>
          <cell r="V132">
            <v>105.18730475857669</v>
          </cell>
        </row>
        <row r="133">
          <cell r="C133" t="str">
            <v>12.2010</v>
          </cell>
          <cell r="D133">
            <v>183.90690000000001</v>
          </cell>
          <cell r="E133">
            <v>105.9721</v>
          </cell>
          <cell r="F133">
            <v>130.56810000000002</v>
          </cell>
          <cell r="G133">
            <v>113.69389999999999</v>
          </cell>
          <cell r="H133">
            <v>173.334</v>
          </cell>
          <cell r="I133">
            <v>110.30770000000001</v>
          </cell>
          <cell r="J133">
            <v>104.5441</v>
          </cell>
          <cell r="K133">
            <v>95.577190000000002</v>
          </cell>
          <cell r="L133">
            <v>149.9932</v>
          </cell>
          <cell r="M133">
            <v>101.264</v>
          </cell>
          <cell r="T133">
            <v>126.7542</v>
          </cell>
          <cell r="U133">
            <v>154.89613324628152</v>
          </cell>
          <cell r="V133">
            <v>106.07873371016345</v>
          </cell>
        </row>
        <row r="134">
          <cell r="C134" t="str">
            <v>1.2011</v>
          </cell>
          <cell r="D134">
            <v>185.8492</v>
          </cell>
          <cell r="E134">
            <v>107.2118</v>
          </cell>
          <cell r="F134">
            <v>130.69820000000001</v>
          </cell>
          <cell r="G134">
            <v>111.79509999999999</v>
          </cell>
          <cell r="H134">
            <v>171.96880000000002</v>
          </cell>
          <cell r="I134">
            <v>113.81129999999999</v>
          </cell>
          <cell r="J134">
            <v>109.52930000000001</v>
          </cell>
          <cell r="K134">
            <v>95.256590000000003</v>
          </cell>
          <cell r="L134">
            <v>152.86369999999999</v>
          </cell>
          <cell r="M134">
            <v>100.4443</v>
          </cell>
          <cell r="T134">
            <v>127.5369</v>
          </cell>
          <cell r="U134">
            <v>156.78921259231058</v>
          </cell>
          <cell r="V134">
            <v>106.19068138501953</v>
          </cell>
        </row>
        <row r="135">
          <cell r="C135" t="str">
            <v>2.2011</v>
          </cell>
          <cell r="D135">
            <v>187.44229999999999</v>
          </cell>
          <cell r="E135">
            <v>110.0992</v>
          </cell>
          <cell r="F135">
            <v>131.82590000000002</v>
          </cell>
          <cell r="G135">
            <v>111.26609999999999</v>
          </cell>
          <cell r="H135">
            <v>172.9777</v>
          </cell>
          <cell r="I135">
            <v>111.28670000000001</v>
          </cell>
          <cell r="J135">
            <v>113.28579999999999</v>
          </cell>
          <cell r="K135">
            <v>95.062929999999994</v>
          </cell>
          <cell r="L135">
            <v>153.99709999999999</v>
          </cell>
          <cell r="M135">
            <v>101.4585</v>
          </cell>
          <cell r="T135">
            <v>128.85470000000001</v>
          </cell>
          <cell r="U135">
            <v>158.83976232829943</v>
          </cell>
          <cell r="V135">
            <v>107.03840309241457</v>
          </cell>
        </row>
        <row r="136">
          <cell r="C136" t="str">
            <v>3.2011</v>
          </cell>
          <cell r="D136">
            <v>192.54140000000001</v>
          </cell>
          <cell r="E136">
            <v>111.7152</v>
          </cell>
          <cell r="F136">
            <v>130.5453</v>
          </cell>
          <cell r="G136">
            <v>111.18269999999998</v>
          </cell>
          <cell r="H136">
            <v>174.114</v>
          </cell>
          <cell r="I136">
            <v>109.10889999999999</v>
          </cell>
          <cell r="J136">
            <v>118.2958</v>
          </cell>
          <cell r="K136">
            <v>95.944870000000009</v>
          </cell>
          <cell r="L136">
            <v>153.14339999999999</v>
          </cell>
          <cell r="M136">
            <v>102.58840000000001</v>
          </cell>
          <cell r="T136">
            <v>130.2912</v>
          </cell>
          <cell r="U136">
            <v>161.28425185533015</v>
          </cell>
          <cell r="V136">
            <v>107.84114646497349</v>
          </cell>
        </row>
        <row r="137">
          <cell r="C137" t="str">
            <v>4.2011</v>
          </cell>
          <cell r="D137">
            <v>195.6249</v>
          </cell>
          <cell r="E137">
            <v>114.8352</v>
          </cell>
          <cell r="F137">
            <v>129.03030000000001</v>
          </cell>
          <cell r="G137">
            <v>111.58459999999999</v>
          </cell>
          <cell r="H137">
            <v>174.0453</v>
          </cell>
          <cell r="I137">
            <v>112.35589999999999</v>
          </cell>
          <cell r="J137">
            <v>122.74130000000001</v>
          </cell>
          <cell r="K137">
            <v>96.266459999999995</v>
          </cell>
          <cell r="L137">
            <v>155.61869999999999</v>
          </cell>
          <cell r="M137">
            <v>102.88250000000001</v>
          </cell>
          <cell r="T137">
            <v>131.9776</v>
          </cell>
          <cell r="U137">
            <v>163.27143054622243</v>
          </cell>
          <cell r="V137">
            <v>109.29505972351041</v>
          </cell>
        </row>
        <row r="138">
          <cell r="C138" t="str">
            <v>5.2011</v>
          </cell>
          <cell r="D138">
            <v>193.24719999999999</v>
          </cell>
          <cell r="E138">
            <v>113.30210000000001</v>
          </cell>
          <cell r="F138">
            <v>133.41650000000001</v>
          </cell>
          <cell r="G138">
            <v>107.2838</v>
          </cell>
          <cell r="H138">
            <v>182.44450000000001</v>
          </cell>
          <cell r="I138">
            <v>95.634129999999999</v>
          </cell>
          <cell r="J138">
            <v>119.77789999999999</v>
          </cell>
          <cell r="K138">
            <v>100.3998</v>
          </cell>
          <cell r="L138">
            <v>158.048</v>
          </cell>
          <cell r="M138">
            <v>103.932</v>
          </cell>
          <cell r="T138">
            <v>131.90440000000001</v>
          </cell>
          <cell r="U138">
            <v>165.35053580036316</v>
          </cell>
          <cell r="V138">
            <v>107.97656833106804</v>
          </cell>
        </row>
        <row r="139">
          <cell r="C139" t="str">
            <v>6.2011</v>
          </cell>
          <cell r="D139">
            <v>194.41540000000001</v>
          </cell>
          <cell r="E139">
            <v>117.8755</v>
          </cell>
          <cell r="F139">
            <v>134.93599999999998</v>
          </cell>
          <cell r="G139">
            <v>102.88820000000001</v>
          </cell>
          <cell r="H139">
            <v>175.90129999999999</v>
          </cell>
          <cell r="I139">
            <v>117.51480000000001</v>
          </cell>
          <cell r="J139">
            <v>121.9217</v>
          </cell>
          <cell r="K139">
            <v>94.887370000000004</v>
          </cell>
          <cell r="L139">
            <v>154.30670000000001</v>
          </cell>
          <cell r="M139">
            <v>98.797240000000002</v>
          </cell>
          <cell r="T139">
            <v>131.46129999999999</v>
          </cell>
          <cell r="U139">
            <v>164.08305514308182</v>
          </cell>
          <cell r="V139">
            <v>108.02665247540951</v>
          </cell>
        </row>
        <row r="140">
          <cell r="C140" t="str">
            <v>7.2011</v>
          </cell>
          <cell r="D140">
            <v>198.04429999999999</v>
          </cell>
          <cell r="E140">
            <v>117.6121</v>
          </cell>
          <cell r="F140">
            <v>135.00779999999997</v>
          </cell>
          <cell r="G140">
            <v>109.49359999999999</v>
          </cell>
          <cell r="H140">
            <v>169.7269</v>
          </cell>
          <cell r="I140">
            <v>120.96610000000001</v>
          </cell>
          <cell r="J140">
            <v>127.71129999999999</v>
          </cell>
          <cell r="K140">
            <v>93.597390000000004</v>
          </cell>
          <cell r="L140">
            <v>167.43459999999999</v>
          </cell>
          <cell r="M140">
            <v>101.96289999999999</v>
          </cell>
          <cell r="T140">
            <v>133.49539999999999</v>
          </cell>
          <cell r="U140">
            <v>166.54179086381765</v>
          </cell>
          <cell r="V140">
            <v>109.74467175359237</v>
          </cell>
        </row>
        <row r="141">
          <cell r="C141" t="str">
            <v>8.2011</v>
          </cell>
          <cell r="D141">
            <v>201.43140000000002</v>
          </cell>
          <cell r="E141">
            <v>121.10369999999999</v>
          </cell>
          <cell r="F141">
            <v>136.28979999999999</v>
          </cell>
          <cell r="G141">
            <v>110.128</v>
          </cell>
          <cell r="H141">
            <v>170.35769999999999</v>
          </cell>
          <cell r="I141">
            <v>117.9254</v>
          </cell>
          <cell r="J141">
            <v>131.30779999999999</v>
          </cell>
          <cell r="K141">
            <v>91.460390000000004</v>
          </cell>
          <cell r="L141">
            <v>167.13919999999999</v>
          </cell>
          <cell r="M141">
            <v>108.48390000000001</v>
          </cell>
          <cell r="T141">
            <v>135.66380000000001</v>
          </cell>
          <cell r="U141">
            <v>168.58462738616248</v>
          </cell>
          <cell r="V141">
            <v>111.9113150180395</v>
          </cell>
        </row>
        <row r="142">
          <cell r="C142" t="str">
            <v>9.2011</v>
          </cell>
          <cell r="D142">
            <v>205.7706</v>
          </cell>
          <cell r="E142">
            <v>121.8262</v>
          </cell>
          <cell r="F142">
            <v>137.1925</v>
          </cell>
          <cell r="G142">
            <v>114.6126</v>
          </cell>
          <cell r="H142">
            <v>173.33170000000001</v>
          </cell>
          <cell r="I142">
            <v>115.23140000000001</v>
          </cell>
          <cell r="J142">
            <v>140.06700000000001</v>
          </cell>
          <cell r="K142">
            <v>94.755889999999994</v>
          </cell>
          <cell r="L142">
            <v>174.2167</v>
          </cell>
          <cell r="M142">
            <v>110.9837</v>
          </cell>
          <cell r="T142">
            <v>139.0067</v>
          </cell>
          <cell r="U142">
            <v>173.98599587701432</v>
          </cell>
          <cell r="V142">
            <v>113.94565862783001</v>
          </cell>
        </row>
        <row r="143">
          <cell r="C143" t="str">
            <v>10.2011</v>
          </cell>
          <cell r="D143">
            <v>213.31270000000001</v>
          </cell>
          <cell r="E143">
            <v>125.4581</v>
          </cell>
          <cell r="F143">
            <v>137.4836</v>
          </cell>
          <cell r="G143">
            <v>116.00649999999999</v>
          </cell>
          <cell r="H143">
            <v>176.6806</v>
          </cell>
          <cell r="I143">
            <v>119.5123</v>
          </cell>
          <cell r="J143">
            <v>141.56229999999999</v>
          </cell>
          <cell r="K143">
            <v>92.066519999999997</v>
          </cell>
          <cell r="L143">
            <v>179.7801</v>
          </cell>
          <cell r="M143">
            <v>111.70480000000001</v>
          </cell>
          <cell r="T143">
            <v>141.18550000000002</v>
          </cell>
          <cell r="U143">
            <v>177.53955574219611</v>
          </cell>
          <cell r="V143">
            <v>115.25257231746066</v>
          </cell>
        </row>
        <row r="144">
          <cell r="C144" t="str">
            <v>11.2011</v>
          </cell>
          <cell r="D144">
            <v>213.74339999999998</v>
          </cell>
          <cell r="E144">
            <v>129.3622</v>
          </cell>
          <cell r="F144">
            <v>137.59200000000001</v>
          </cell>
          <cell r="G144">
            <v>117.14670000000001</v>
          </cell>
          <cell r="H144">
            <v>175.3081</v>
          </cell>
          <cell r="I144">
            <v>123.7454</v>
          </cell>
          <cell r="J144">
            <v>141.59370000000001</v>
          </cell>
          <cell r="K144">
            <v>93.704229999999995</v>
          </cell>
          <cell r="L144">
            <v>189.5419</v>
          </cell>
          <cell r="M144">
            <v>114.75109999999999</v>
          </cell>
          <cell r="T144">
            <v>143.44239999999999</v>
          </cell>
          <cell r="U144">
            <v>178.58137409814796</v>
          </cell>
          <cell r="V144">
            <v>118.1362953547179</v>
          </cell>
        </row>
        <row r="145">
          <cell r="C145" t="str">
            <v>12.2011</v>
          </cell>
          <cell r="D145">
            <v>215.92699999999999</v>
          </cell>
          <cell r="E145">
            <v>131.2303</v>
          </cell>
          <cell r="F145">
            <v>136.13249999999999</v>
          </cell>
          <cell r="G145">
            <v>117.52080000000001</v>
          </cell>
          <cell r="H145">
            <v>177.32159999999999</v>
          </cell>
          <cell r="I145">
            <v>109.13550000000001</v>
          </cell>
          <cell r="J145">
            <v>132.96639999999999</v>
          </cell>
          <cell r="K145">
            <v>97.809240000000003</v>
          </cell>
          <cell r="L145">
            <v>178.5335</v>
          </cell>
          <cell r="M145">
            <v>113.7621</v>
          </cell>
          <cell r="T145">
            <v>142.22620000000001</v>
          </cell>
          <cell r="U145">
            <v>175.17554921818476</v>
          </cell>
          <cell r="V145">
            <v>118.23135328298444</v>
          </cell>
        </row>
        <row r="146">
          <cell r="C146" t="str">
            <v>1.2012</v>
          </cell>
          <cell r="D146">
            <v>216.94800000000001</v>
          </cell>
          <cell r="E146">
            <v>134.55010000000001</v>
          </cell>
          <cell r="F146">
            <v>138.4402</v>
          </cell>
          <cell r="G146">
            <v>123.06099999999999</v>
          </cell>
          <cell r="H146">
            <v>183.7003</v>
          </cell>
          <cell r="I146">
            <v>101.51570000000001</v>
          </cell>
          <cell r="J146">
            <v>128.7705</v>
          </cell>
          <cell r="K146">
            <v>98.697029999999998</v>
          </cell>
          <cell r="L146">
            <v>175.20260000000002</v>
          </cell>
          <cell r="M146">
            <v>115.49860000000001</v>
          </cell>
          <cell r="T146">
            <v>143.77180000000001</v>
          </cell>
          <cell r="U146">
            <v>176.24021426292717</v>
          </cell>
          <cell r="V146">
            <v>120.00643274148808</v>
          </cell>
        </row>
        <row r="147">
          <cell r="C147" t="str">
            <v>2.2012</v>
          </cell>
          <cell r="D147">
            <v>220.7363</v>
          </cell>
          <cell r="E147">
            <v>133.9213</v>
          </cell>
          <cell r="F147">
            <v>139.3614</v>
          </cell>
          <cell r="G147">
            <v>124.24539999999999</v>
          </cell>
          <cell r="H147">
            <v>184.7774</v>
          </cell>
          <cell r="I147">
            <v>105.9923</v>
          </cell>
          <cell r="J147">
            <v>126.88600000000001</v>
          </cell>
          <cell r="K147">
            <v>99.744290000000007</v>
          </cell>
          <cell r="L147">
            <v>178.5043</v>
          </cell>
          <cell r="M147">
            <v>115.12130000000001</v>
          </cell>
          <cell r="T147">
            <v>144.5598</v>
          </cell>
          <cell r="U147">
            <v>177.351880407273</v>
          </cell>
          <cell r="V147">
            <v>120.57899511292678</v>
          </cell>
        </row>
        <row r="148">
          <cell r="C148" t="str">
            <v>3.2012</v>
          </cell>
          <cell r="D148">
            <v>214.48949999999999</v>
          </cell>
          <cell r="E148">
            <v>135.91970000000001</v>
          </cell>
          <cell r="F148">
            <v>144.31870000000001</v>
          </cell>
          <cell r="G148">
            <v>124.82340000000001</v>
          </cell>
          <cell r="H148">
            <v>183.1746</v>
          </cell>
          <cell r="I148">
            <v>110.46210000000001</v>
          </cell>
          <cell r="J148">
            <v>120.64919999999999</v>
          </cell>
          <cell r="K148">
            <v>97.393879999999996</v>
          </cell>
          <cell r="L148">
            <v>189.46190000000001</v>
          </cell>
          <cell r="M148">
            <v>114.65939999999999</v>
          </cell>
          <cell r="T148">
            <v>144.4597</v>
          </cell>
          <cell r="U148">
            <v>176.37833373680047</v>
          </cell>
          <cell r="V148">
            <v>120.99254541609091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uted Results"/>
      <sheetName val="Program Results"/>
      <sheetName val="Verification"/>
      <sheetName val="Volume Weights"/>
      <sheetName val="10 Indices Results"/>
      <sheetName val="Apt"/>
      <sheetName val="Ind"/>
      <sheetName val="OffCBD"/>
      <sheetName val="OffSub"/>
      <sheetName val="Ret"/>
      <sheetName val="Comm"/>
      <sheetName val="Natl"/>
      <sheetName val="Major"/>
      <sheetName val="Minor"/>
      <sheetName val="Office"/>
      <sheetName val="All Results"/>
      <sheetName val="OffCBD Chart"/>
      <sheetName val="Office Chart"/>
      <sheetName val="Summary Stats2"/>
      <sheetName val="Ex 1"/>
      <sheetName val="Ex 2a"/>
      <sheetName val="Ex 2b"/>
      <sheetName val="Apt Chart"/>
      <sheetName val="Ind Chart"/>
      <sheetName val="CBD Off Chart"/>
      <sheetName val="Sub Off Chart"/>
      <sheetName val="Ret Chart"/>
      <sheetName val="Comm Chart"/>
      <sheetName val="Natl Chart"/>
      <sheetName val="Off Chart"/>
      <sheetName val="Tables"/>
      <sheetName val="Summary Stats"/>
      <sheetName val="BackwardAdj"/>
      <sheetName val="Natl BackwardAdj Chart"/>
      <sheetName val="Counts"/>
      <sheetName val="Volume"/>
      <sheetName val="AvgSiz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C2">
            <v>1</v>
          </cell>
          <cell r="D2">
            <v>1</v>
          </cell>
          <cell r="E2">
            <v>1</v>
          </cell>
          <cell r="F2">
            <v>1</v>
          </cell>
          <cell r="G2">
            <v>1</v>
          </cell>
          <cell r="H2">
            <v>1</v>
          </cell>
          <cell r="I2">
            <v>1</v>
          </cell>
          <cell r="J2">
            <v>1</v>
          </cell>
          <cell r="K2">
            <v>1</v>
          </cell>
          <cell r="L2">
            <v>1</v>
          </cell>
          <cell r="M2">
            <v>1</v>
          </cell>
          <cell r="N2">
            <v>1</v>
          </cell>
          <cell r="O2">
            <v>1</v>
          </cell>
          <cell r="P2">
            <v>1</v>
          </cell>
          <cell r="Q2">
            <v>1</v>
          </cell>
          <cell r="R2">
            <v>1</v>
          </cell>
          <cell r="S2">
            <v>1</v>
          </cell>
          <cell r="T2">
            <v>1</v>
          </cell>
          <cell r="U2">
            <v>1</v>
          </cell>
          <cell r="V2">
            <v>1</v>
          </cell>
        </row>
        <row r="3">
          <cell r="C3">
            <v>1.006243</v>
          </cell>
          <cell r="D3">
            <v>1.0084500000000001</v>
          </cell>
          <cell r="E3">
            <v>1.0184599999999999</v>
          </cell>
          <cell r="F3">
            <v>0.9897764</v>
          </cell>
          <cell r="G3">
            <v>1.005892</v>
          </cell>
          <cell r="H3">
            <v>1.001795</v>
          </cell>
          <cell r="I3">
            <v>1.00034</v>
          </cell>
          <cell r="J3">
            <v>0.99401759999999995</v>
          </cell>
          <cell r="K3">
            <v>1.0524990000000001</v>
          </cell>
          <cell r="L3">
            <v>1.0004310000000001</v>
          </cell>
          <cell r="M3">
            <v>1.007652</v>
          </cell>
          <cell r="N3">
            <v>1.001595</v>
          </cell>
          <cell r="O3">
            <v>1.0049159999999999</v>
          </cell>
          <cell r="P3">
            <v>0.99700880000000003</v>
          </cell>
          <cell r="Q3">
            <v>1.016705</v>
          </cell>
          <cell r="R3">
            <v>1.0052000000000001</v>
          </cell>
          <cell r="S3">
            <v>1.005857</v>
          </cell>
          <cell r="T3">
            <v>1.0126287637269085</v>
          </cell>
          <cell r="U3">
            <v>1.000123508858701</v>
          </cell>
          <cell r="V3">
            <v>1.0008759807173992</v>
          </cell>
        </row>
        <row r="4">
          <cell r="C4">
            <v>1.0175419999999999</v>
          </cell>
          <cell r="D4">
            <v>1.016818</v>
          </cell>
          <cell r="E4">
            <v>1.0299069999999999</v>
          </cell>
          <cell r="F4">
            <v>0.98085880000000003</v>
          </cell>
          <cell r="G4">
            <v>1.0075860000000001</v>
          </cell>
          <cell r="H4">
            <v>1.0221180000000001</v>
          </cell>
          <cell r="I4">
            <v>1.002283</v>
          </cell>
          <cell r="J4">
            <v>0.9860778</v>
          </cell>
          <cell r="K4">
            <v>1.0746249999999999</v>
          </cell>
          <cell r="L4">
            <v>1.00145</v>
          </cell>
          <cell r="M4">
            <v>1.01708</v>
          </cell>
          <cell r="N4">
            <v>1.001069</v>
          </cell>
          <cell r="O4">
            <v>1.0110479999999999</v>
          </cell>
          <cell r="P4">
            <v>0.99374410000000002</v>
          </cell>
          <cell r="Q4">
            <v>1.024321</v>
          </cell>
          <cell r="R4">
            <v>1.007817</v>
          </cell>
          <cell r="S4">
            <v>1.010297</v>
          </cell>
          <cell r="T4">
            <v>1.0203872279170851</v>
          </cell>
          <cell r="U4">
            <v>1.0017542390282264</v>
          </cell>
          <cell r="V4">
            <v>1.0022069098660087</v>
          </cell>
        </row>
        <row r="5">
          <cell r="C5">
            <v>1.0340800000000001</v>
          </cell>
          <cell r="D5">
            <v>1.020016</v>
          </cell>
          <cell r="E5">
            <v>1.0439449999999999</v>
          </cell>
          <cell r="F5">
            <v>0.97353529999999999</v>
          </cell>
          <cell r="G5">
            <v>1.0073840000000001</v>
          </cell>
          <cell r="H5">
            <v>1.0394140000000001</v>
          </cell>
          <cell r="I5">
            <v>1.0086630000000001</v>
          </cell>
          <cell r="J5">
            <v>0.97786240000000002</v>
          </cell>
          <cell r="K5">
            <v>1.095208</v>
          </cell>
          <cell r="L5">
            <v>1.0036069999999999</v>
          </cell>
          <cell r="M5">
            <v>1.0250999999999999</v>
          </cell>
          <cell r="N5">
            <v>1.0025470000000001</v>
          </cell>
          <cell r="O5">
            <v>1.015015</v>
          </cell>
          <cell r="P5">
            <v>0.99243389999999998</v>
          </cell>
          <cell r="Q5">
            <v>1.0322370000000001</v>
          </cell>
          <cell r="R5">
            <v>1.0108839999999999</v>
          </cell>
          <cell r="S5">
            <v>1.0146900000000001</v>
          </cell>
          <cell r="T5">
            <v>1.0297041813908347</v>
          </cell>
          <cell r="U5">
            <v>1.0019789470048255</v>
          </cell>
          <cell r="V5">
            <v>1.0034777136132753</v>
          </cell>
        </row>
        <row r="6">
          <cell r="C6">
            <v>1.0458750000000001</v>
          </cell>
          <cell r="D6">
            <v>1.0223340000000001</v>
          </cell>
          <cell r="E6">
            <v>1.056581</v>
          </cell>
          <cell r="F6">
            <v>0.9678407</v>
          </cell>
          <cell r="G6">
            <v>1.005674</v>
          </cell>
          <cell r="H6">
            <v>1.049973</v>
          </cell>
          <cell r="I6">
            <v>1.011217</v>
          </cell>
          <cell r="J6">
            <v>0.96505450000000004</v>
          </cell>
          <cell r="K6">
            <v>1.120798</v>
          </cell>
          <cell r="L6">
            <v>1.001187</v>
          </cell>
          <cell r="M6">
            <v>1.0308440000000001</v>
          </cell>
          <cell r="N6">
            <v>1.004405</v>
          </cell>
          <cell r="O6">
            <v>1.016227</v>
          </cell>
          <cell r="P6">
            <v>0.98689389999999999</v>
          </cell>
          <cell r="Q6">
            <v>1.0385709999999999</v>
          </cell>
          <cell r="R6">
            <v>1.0117339999999999</v>
          </cell>
          <cell r="S6">
            <v>1.01685</v>
          </cell>
          <cell r="T6">
            <v>1.0372245718385307</v>
          </cell>
          <cell r="U6">
            <v>0.99960184889204373</v>
          </cell>
          <cell r="V6">
            <v>1.0012402643523679</v>
          </cell>
        </row>
        <row r="7">
          <cell r="C7">
            <v>1.056073</v>
          </cell>
          <cell r="D7">
            <v>1.01231</v>
          </cell>
          <cell r="E7">
            <v>1.068619</v>
          </cell>
          <cell r="F7">
            <v>0.96114710000000003</v>
          </cell>
          <cell r="G7">
            <v>0.99179139999999999</v>
          </cell>
          <cell r="H7">
            <v>1.0880019999999999</v>
          </cell>
          <cell r="I7">
            <v>0.99503430000000004</v>
          </cell>
          <cell r="J7">
            <v>0.93438900000000003</v>
          </cell>
          <cell r="K7">
            <v>1.123723</v>
          </cell>
          <cell r="L7">
            <v>1.0090589999999999</v>
          </cell>
          <cell r="M7">
            <v>1.0281309999999999</v>
          </cell>
          <cell r="N7">
            <v>1.00543</v>
          </cell>
          <cell r="O7">
            <v>1.0147120000000001</v>
          </cell>
          <cell r="P7">
            <v>0.96307989999999999</v>
          </cell>
          <cell r="Q7">
            <v>1.044897</v>
          </cell>
          <cell r="R7">
            <v>1.0067090000000001</v>
          </cell>
          <cell r="S7">
            <v>1.0124439999999999</v>
          </cell>
          <cell r="T7">
            <v>1.0336002984699666</v>
          </cell>
          <cell r="U7">
            <v>0.99453372699245679</v>
          </cell>
          <cell r="V7">
            <v>0.98833190789941483</v>
          </cell>
        </row>
        <row r="8">
          <cell r="C8">
            <v>1.0627979999999999</v>
          </cell>
          <cell r="D8">
            <v>1.012896</v>
          </cell>
          <cell r="E8">
            <v>1.074621</v>
          </cell>
          <cell r="F8">
            <v>0.96364780000000005</v>
          </cell>
          <cell r="G8">
            <v>0.99084839999999996</v>
          </cell>
          <cell r="H8">
            <v>1.09257</v>
          </cell>
          <cell r="I8">
            <v>0.99447010000000002</v>
          </cell>
          <cell r="J8">
            <v>0.92491480000000004</v>
          </cell>
          <cell r="K8">
            <v>1.1396869999999999</v>
          </cell>
          <cell r="L8">
            <v>1.0147250000000001</v>
          </cell>
          <cell r="M8">
            <v>1.0309360000000001</v>
          </cell>
          <cell r="N8">
            <v>1.0093730000000001</v>
          </cell>
          <cell r="O8">
            <v>1.015082</v>
          </cell>
          <cell r="P8">
            <v>0.95782100000000003</v>
          </cell>
          <cell r="Q8">
            <v>1.053782</v>
          </cell>
          <cell r="R8">
            <v>1.0085090000000001</v>
          </cell>
          <cell r="S8">
            <v>1.014513</v>
          </cell>
          <cell r="T8">
            <v>1.0375029717181554</v>
          </cell>
          <cell r="U8">
            <v>0.9950504504959673</v>
          </cell>
          <cell r="V8">
            <v>0.98582589805374399</v>
          </cell>
        </row>
        <row r="9">
          <cell r="C9">
            <v>1.066972</v>
          </cell>
          <cell r="D9">
            <v>1.019525</v>
          </cell>
          <cell r="E9">
            <v>1.0901879999999999</v>
          </cell>
          <cell r="F9">
            <v>0.96449980000000002</v>
          </cell>
          <cell r="G9">
            <v>0.99037489999999995</v>
          </cell>
          <cell r="H9">
            <v>1.0701879999999999</v>
          </cell>
          <cell r="I9">
            <v>0.99123939999999999</v>
          </cell>
          <cell r="J9">
            <v>0.91339939999999997</v>
          </cell>
          <cell r="K9">
            <v>1.1435949999999999</v>
          </cell>
          <cell r="L9">
            <v>1.010813</v>
          </cell>
          <cell r="M9">
            <v>1.0366770000000001</v>
          </cell>
          <cell r="N9">
            <v>1.016289</v>
          </cell>
          <cell r="O9">
            <v>1.0093890000000001</v>
          </cell>
          <cell r="P9">
            <v>0.95022499999999999</v>
          </cell>
          <cell r="Q9">
            <v>1.052314</v>
          </cell>
          <cell r="R9">
            <v>1.0059499999999999</v>
          </cell>
          <cell r="S9">
            <v>1.014176</v>
          </cell>
          <cell r="T9">
            <v>1.0401441559389808</v>
          </cell>
          <cell r="U9">
            <v>0.99219237479326694</v>
          </cell>
          <cell r="V9">
            <v>0.97916066320059236</v>
          </cell>
        </row>
        <row r="10">
          <cell r="C10">
            <v>1.0700860000000001</v>
          </cell>
          <cell r="D10">
            <v>1.0194719999999999</v>
          </cell>
          <cell r="E10">
            <v>1.0913520000000001</v>
          </cell>
          <cell r="F10">
            <v>0.97529699999999997</v>
          </cell>
          <cell r="G10">
            <v>0.97634169999999998</v>
          </cell>
          <cell r="H10">
            <v>1.053801</v>
          </cell>
          <cell r="I10">
            <v>0.99230890000000005</v>
          </cell>
          <cell r="J10">
            <v>0.9029971</v>
          </cell>
          <cell r="K10">
            <v>1.14341</v>
          </cell>
          <cell r="L10">
            <v>0.99476969999999998</v>
          </cell>
          <cell r="M10">
            <v>1.0377689999999999</v>
          </cell>
          <cell r="N10">
            <v>1.0231159999999999</v>
          </cell>
          <cell r="O10">
            <v>0.99479490000000004</v>
          </cell>
          <cell r="P10">
            <v>0.94525000000000003</v>
          </cell>
          <cell r="Q10">
            <v>1.0412269999999999</v>
          </cell>
          <cell r="R10">
            <v>0.9992221</v>
          </cell>
          <cell r="S10">
            <v>1.0095419999999999</v>
          </cell>
          <cell r="T10">
            <v>1.0366871815812695</v>
          </cell>
          <cell r="U10">
            <v>0.98656096857939735</v>
          </cell>
          <cell r="V10">
            <v>0.96948130603487981</v>
          </cell>
        </row>
        <row r="11">
          <cell r="C11">
            <v>1.073056</v>
          </cell>
          <cell r="D11">
            <v>1.023028</v>
          </cell>
          <cell r="E11">
            <v>1.0783320000000001</v>
          </cell>
          <cell r="F11">
            <v>0.98217140000000003</v>
          </cell>
          <cell r="G11">
            <v>0.9631016</v>
          </cell>
          <cell r="H11">
            <v>1.0413840000000001</v>
          </cell>
          <cell r="I11">
            <v>0.9872476</v>
          </cell>
          <cell r="J11">
            <v>0.89479589999999998</v>
          </cell>
          <cell r="K11">
            <v>1.14055</v>
          </cell>
          <cell r="L11">
            <v>0.97822779999999998</v>
          </cell>
          <cell r="M11">
            <v>1.041113</v>
          </cell>
          <cell r="N11">
            <v>1.021793</v>
          </cell>
          <cell r="O11">
            <v>0.98175080000000003</v>
          </cell>
          <cell r="P11">
            <v>0.93853430000000004</v>
          </cell>
          <cell r="Q11">
            <v>1.0289619999999999</v>
          </cell>
          <cell r="R11">
            <v>0.99047169999999995</v>
          </cell>
          <cell r="S11">
            <v>1.0040290000000001</v>
          </cell>
          <cell r="T11">
            <v>1.0299547553192705</v>
          </cell>
          <cell r="U11">
            <v>0.98208130154515172</v>
          </cell>
          <cell r="V11">
            <v>0.95967055807556345</v>
          </cell>
        </row>
        <row r="12">
          <cell r="C12">
            <v>1.0745039999999999</v>
          </cell>
          <cell r="D12">
            <v>1.023058</v>
          </cell>
          <cell r="E12">
            <v>1.0714680000000001</v>
          </cell>
          <cell r="F12">
            <v>0.99164039999999998</v>
          </cell>
          <cell r="G12">
            <v>0.94599650000000002</v>
          </cell>
          <cell r="H12">
            <v>1.025158</v>
          </cell>
          <cell r="I12">
            <v>0.9875467</v>
          </cell>
          <cell r="J12">
            <v>0.89720160000000004</v>
          </cell>
          <cell r="K12">
            <v>1.1367719999999999</v>
          </cell>
          <cell r="L12">
            <v>0.97367090000000001</v>
          </cell>
          <cell r="M12">
            <v>1.0416559999999999</v>
          </cell>
          <cell r="N12">
            <v>1.024532</v>
          </cell>
          <cell r="O12">
            <v>0.96485509999999997</v>
          </cell>
          <cell r="P12">
            <v>0.93994330000000004</v>
          </cell>
          <cell r="Q12">
            <v>1.024648</v>
          </cell>
          <cell r="R12">
            <v>0.98585120000000004</v>
          </cell>
          <cell r="S12">
            <v>1.000791</v>
          </cell>
          <cell r="T12">
            <v>1.0234724290589727</v>
          </cell>
          <cell r="U12">
            <v>0.9815892009311219</v>
          </cell>
          <cell r="V12">
            <v>0.95212719093278952</v>
          </cell>
        </row>
        <row r="13">
          <cell r="C13">
            <v>1.073277</v>
          </cell>
          <cell r="D13">
            <v>1.0198910000000001</v>
          </cell>
          <cell r="E13">
            <v>1.0682370000000001</v>
          </cell>
          <cell r="F13">
            <v>0.99760709999999997</v>
          </cell>
          <cell r="G13">
            <v>0.93620809999999999</v>
          </cell>
          <cell r="H13">
            <v>1.011655</v>
          </cell>
          <cell r="I13">
            <v>0.99395610000000001</v>
          </cell>
          <cell r="J13">
            <v>0.89673950000000002</v>
          </cell>
          <cell r="K13">
            <v>1.1282989999999999</v>
          </cell>
          <cell r="L13">
            <v>0.97310810000000003</v>
          </cell>
          <cell r="M13">
            <v>1.0391900000000001</v>
          </cell>
          <cell r="N13">
            <v>1.0267090000000001</v>
          </cell>
          <cell r="O13">
            <v>0.95418190000000003</v>
          </cell>
          <cell r="P13">
            <v>0.94273209999999996</v>
          </cell>
          <cell r="Q13">
            <v>1.0216130000000001</v>
          </cell>
          <cell r="R13">
            <v>0.98345890000000002</v>
          </cell>
          <cell r="S13">
            <v>0.99837869999999995</v>
          </cell>
          <cell r="T13">
            <v>1.0198771364011363</v>
          </cell>
          <cell r="U13">
            <v>0.98017901906296323</v>
          </cell>
          <cell r="V13">
            <v>0.94833200577251786</v>
          </cell>
        </row>
        <row r="14">
          <cell r="C14">
            <v>1.0804560000000001</v>
          </cell>
          <cell r="D14">
            <v>1.02179</v>
          </cell>
          <cell r="E14">
            <v>1.0641689999999999</v>
          </cell>
          <cell r="F14">
            <v>1.00078</v>
          </cell>
          <cell r="G14">
            <v>0.92951899999999998</v>
          </cell>
          <cell r="H14">
            <v>1.020799</v>
          </cell>
          <cell r="I14">
            <v>1.0137149999999999</v>
          </cell>
          <cell r="J14">
            <v>0.89857830000000005</v>
          </cell>
          <cell r="K14">
            <v>1.138307</v>
          </cell>
          <cell r="L14">
            <v>0.9824446</v>
          </cell>
          <cell r="M14">
            <v>1.0429980000000001</v>
          </cell>
          <cell r="N14">
            <v>1.026899</v>
          </cell>
          <cell r="O14">
            <v>0.95126469999999996</v>
          </cell>
          <cell r="P14">
            <v>0.95304889999999998</v>
          </cell>
          <cell r="Q14">
            <v>1.0311589999999999</v>
          </cell>
          <cell r="R14">
            <v>0.98807310000000004</v>
          </cell>
          <cell r="S14">
            <v>1.002777</v>
          </cell>
          <cell r="T14">
            <v>1.0241233309894873</v>
          </cell>
          <cell r="U14">
            <v>0.9847059883608793</v>
          </cell>
          <cell r="V14">
            <v>0.95217634805035534</v>
          </cell>
        </row>
        <row r="15">
          <cell r="C15">
            <v>1.0880030000000001</v>
          </cell>
          <cell r="D15">
            <v>1.020994</v>
          </cell>
          <cell r="E15">
            <v>1.0458940000000001</v>
          </cell>
          <cell r="F15">
            <v>1.00528</v>
          </cell>
          <cell r="G15">
            <v>0.91790539999999998</v>
          </cell>
          <cell r="H15">
            <v>1.020113</v>
          </cell>
          <cell r="I15">
            <v>1.0278389999999999</v>
          </cell>
          <cell r="J15">
            <v>0.90024610000000005</v>
          </cell>
          <cell r="K15">
            <v>1.1136189999999999</v>
          </cell>
          <cell r="L15">
            <v>0.99002120000000005</v>
          </cell>
          <cell r="M15">
            <v>1.045113</v>
          </cell>
          <cell r="N15">
            <v>1.022348</v>
          </cell>
          <cell r="O15">
            <v>0.94205859999999997</v>
          </cell>
          <cell r="P15">
            <v>0.96026279999999997</v>
          </cell>
          <cell r="Q15">
            <v>1.029636</v>
          </cell>
          <cell r="R15">
            <v>0.98634869999999997</v>
          </cell>
          <cell r="S15">
            <v>1.00204</v>
          </cell>
          <cell r="T15">
            <v>1.0192497331545103</v>
          </cell>
          <cell r="U15">
            <v>0.98733641540027373</v>
          </cell>
          <cell r="V15">
            <v>0.95135196568062252</v>
          </cell>
        </row>
        <row r="16">
          <cell r="C16">
            <v>1.088886</v>
          </cell>
          <cell r="D16">
            <v>1.025147</v>
          </cell>
          <cell r="E16">
            <v>1.0369200000000001</v>
          </cell>
          <cell r="F16">
            <v>1.011026</v>
          </cell>
          <cell r="G16">
            <v>0.91308049999999996</v>
          </cell>
          <cell r="H16">
            <v>0.99134770000000005</v>
          </cell>
          <cell r="I16">
            <v>1.0429079999999999</v>
          </cell>
          <cell r="J16">
            <v>0.90644760000000002</v>
          </cell>
          <cell r="K16">
            <v>1.101974</v>
          </cell>
          <cell r="L16">
            <v>0.99489539999999999</v>
          </cell>
          <cell r="M16">
            <v>1.0481279999999999</v>
          </cell>
          <cell r="N16">
            <v>1.022246</v>
          </cell>
          <cell r="O16">
            <v>0.93191109999999999</v>
          </cell>
          <cell r="P16">
            <v>0.97043100000000004</v>
          </cell>
          <cell r="Q16">
            <v>1.0298560000000001</v>
          </cell>
          <cell r="R16">
            <v>0.98650819999999995</v>
          </cell>
          <cell r="S16">
            <v>1.002934</v>
          </cell>
          <cell r="T16">
            <v>1.0183523332167472</v>
          </cell>
          <cell r="U16">
            <v>0.98968895087702013</v>
          </cell>
          <cell r="V16">
            <v>0.95157469221366997</v>
          </cell>
        </row>
        <row r="17">
          <cell r="C17">
            <v>1.0939570000000001</v>
          </cell>
          <cell r="D17">
            <v>1.034594</v>
          </cell>
          <cell r="E17">
            <v>1.0241210000000001</v>
          </cell>
          <cell r="F17">
            <v>1.0236099999999999</v>
          </cell>
          <cell r="G17">
            <v>0.91121200000000002</v>
          </cell>
          <cell r="H17">
            <v>0.96639529999999996</v>
          </cell>
          <cell r="I17">
            <v>1.0521830000000001</v>
          </cell>
          <cell r="J17">
            <v>0.92031439999999998</v>
          </cell>
          <cell r="K17">
            <v>1.089378</v>
          </cell>
          <cell r="L17">
            <v>0.99930470000000005</v>
          </cell>
          <cell r="M17">
            <v>1.056055</v>
          </cell>
          <cell r="N17">
            <v>1.0247489999999999</v>
          </cell>
          <cell r="O17">
            <v>0.92491489999999998</v>
          </cell>
          <cell r="P17">
            <v>0.98230569999999995</v>
          </cell>
          <cell r="Q17">
            <v>1.029471</v>
          </cell>
          <cell r="R17">
            <v>0.98835850000000003</v>
          </cell>
          <cell r="S17">
            <v>1.0063500000000001</v>
          </cell>
          <cell r="T17">
            <v>1.0175205008488952</v>
          </cell>
          <cell r="U17">
            <v>0.99655901736182784</v>
          </cell>
          <cell r="V17">
            <v>0.9542112977999182</v>
          </cell>
        </row>
        <row r="18">
          <cell r="C18">
            <v>1.098973</v>
          </cell>
          <cell r="D18">
            <v>1.047005</v>
          </cell>
          <cell r="E18">
            <v>1.013825</v>
          </cell>
          <cell r="F18">
            <v>1.032664</v>
          </cell>
          <cell r="G18">
            <v>0.91251260000000001</v>
          </cell>
          <cell r="H18">
            <v>0.95683209999999996</v>
          </cell>
          <cell r="I18">
            <v>1.063499</v>
          </cell>
          <cell r="J18">
            <v>0.93137559999999997</v>
          </cell>
          <cell r="K18">
            <v>1.074594</v>
          </cell>
          <cell r="L18">
            <v>1.0071950000000001</v>
          </cell>
          <cell r="M18">
            <v>1.0658939999999999</v>
          </cell>
          <cell r="N18">
            <v>1.0261169999999999</v>
          </cell>
          <cell r="O18">
            <v>0.92380569999999995</v>
          </cell>
          <cell r="P18">
            <v>0.99352050000000003</v>
          </cell>
          <cell r="Q18">
            <v>1.030978</v>
          </cell>
          <cell r="R18">
            <v>0.99187979999999998</v>
          </cell>
          <cell r="S18">
            <v>1.0114989999999999</v>
          </cell>
          <cell r="T18">
            <v>1.018273894639917</v>
          </cell>
          <cell r="U18">
            <v>1.0052832499384365</v>
          </cell>
          <cell r="V18">
            <v>0.95939298375210291</v>
          </cell>
        </row>
        <row r="19">
          <cell r="C19">
            <v>1.092875</v>
          </cell>
          <cell r="D19">
            <v>1.059537</v>
          </cell>
          <cell r="E19">
            <v>1.0057400000000001</v>
          </cell>
          <cell r="F19">
            <v>1.0397700000000001</v>
          </cell>
          <cell r="G19">
            <v>0.92115639999999999</v>
          </cell>
          <cell r="H19">
            <v>0.89937009999999995</v>
          </cell>
          <cell r="I19">
            <v>1.0667310000000001</v>
          </cell>
          <cell r="J19">
            <v>0.93565569999999998</v>
          </cell>
          <cell r="K19">
            <v>1.0525180000000001</v>
          </cell>
          <cell r="L19">
            <v>0.99857989999999996</v>
          </cell>
          <cell r="M19">
            <v>1.0719339999999999</v>
          </cell>
          <cell r="N19">
            <v>1.02719</v>
          </cell>
          <cell r="O19">
            <v>0.91778760000000004</v>
          </cell>
          <cell r="P19">
            <v>0.99734979999999995</v>
          </cell>
          <cell r="Q19">
            <v>1.0185120000000001</v>
          </cell>
          <cell r="R19">
            <v>0.98838340000000002</v>
          </cell>
          <cell r="S19">
            <v>1.0104550000000001</v>
          </cell>
          <cell r="T19">
            <v>1.0171088842574754</v>
          </cell>
          <cell r="U19">
            <v>1.0043385448066751</v>
          </cell>
          <cell r="V19">
            <v>0.95840149906451066</v>
          </cell>
        </row>
        <row r="20">
          <cell r="C20">
            <v>1.108433</v>
          </cell>
          <cell r="D20">
            <v>1.0690729999999999</v>
          </cell>
          <cell r="E20">
            <v>1.0098400000000001</v>
          </cell>
          <cell r="F20">
            <v>1.053706</v>
          </cell>
          <cell r="G20">
            <v>0.92798499999999995</v>
          </cell>
          <cell r="H20">
            <v>0.86406550000000004</v>
          </cell>
          <cell r="I20">
            <v>1.075383</v>
          </cell>
          <cell r="J20">
            <v>0.94986000000000004</v>
          </cell>
          <cell r="K20">
            <v>1.0497620000000001</v>
          </cell>
          <cell r="L20">
            <v>1.010526</v>
          </cell>
          <cell r="M20">
            <v>1.0835779999999999</v>
          </cell>
          <cell r="N20">
            <v>1.037228</v>
          </cell>
          <cell r="O20">
            <v>0.91527329999999996</v>
          </cell>
          <cell r="P20">
            <v>1.009136</v>
          </cell>
          <cell r="Q20">
            <v>1.026351</v>
          </cell>
          <cell r="R20">
            <v>0.99496600000000002</v>
          </cell>
          <cell r="S20">
            <v>1.0183450000000001</v>
          </cell>
          <cell r="T20">
            <v>1.0246159462981921</v>
          </cell>
          <cell r="U20">
            <v>1.0125335216646061</v>
          </cell>
          <cell r="V20">
            <v>0.96318691307564697</v>
          </cell>
        </row>
        <row r="21">
          <cell r="C21">
            <v>1.1252690000000001</v>
          </cell>
          <cell r="D21">
            <v>1.077002</v>
          </cell>
          <cell r="E21">
            <v>1.0091190000000001</v>
          </cell>
          <cell r="F21">
            <v>1.058187</v>
          </cell>
          <cell r="G21">
            <v>0.93187869999999995</v>
          </cell>
          <cell r="H21">
            <v>0.87248840000000005</v>
          </cell>
          <cell r="I21">
            <v>1.078854</v>
          </cell>
          <cell r="J21">
            <v>0.96044430000000003</v>
          </cell>
          <cell r="K21">
            <v>1.046746</v>
          </cell>
          <cell r="L21">
            <v>1.0232289999999999</v>
          </cell>
          <cell r="M21">
            <v>1.0946210000000001</v>
          </cell>
          <cell r="N21">
            <v>1.039644</v>
          </cell>
          <cell r="O21">
            <v>0.92017870000000002</v>
          </cell>
          <cell r="P21">
            <v>1.0165949999999999</v>
          </cell>
          <cell r="Q21">
            <v>1.0346630000000001</v>
          </cell>
          <cell r="R21">
            <v>1.000982</v>
          </cell>
          <cell r="S21">
            <v>1.025658</v>
          </cell>
          <cell r="T21">
            <v>1.0296238914142088</v>
          </cell>
          <cell r="U21">
            <v>1.0217180337505392</v>
          </cell>
          <cell r="V21">
            <v>0.96939582642721578</v>
          </cell>
        </row>
        <row r="22">
          <cell r="C22">
            <v>1.145662</v>
          </cell>
          <cell r="D22">
            <v>1.086792</v>
          </cell>
          <cell r="E22">
            <v>1.0154749999999999</v>
          </cell>
          <cell r="F22">
            <v>1.057088</v>
          </cell>
          <cell r="G22">
            <v>0.94141109999999995</v>
          </cell>
          <cell r="H22">
            <v>0.91090800000000005</v>
          </cell>
          <cell r="I22">
            <v>1.0798380000000001</v>
          </cell>
          <cell r="J22">
            <v>0.96953270000000003</v>
          </cell>
          <cell r="K22">
            <v>1.0550489999999999</v>
          </cell>
          <cell r="L22">
            <v>1.038956</v>
          </cell>
          <cell r="M22">
            <v>1.1081179999999999</v>
          </cell>
          <cell r="N22">
            <v>1.0415080000000001</v>
          </cell>
          <cell r="O22">
            <v>0.93613939999999995</v>
          </cell>
          <cell r="P22">
            <v>1.0221119999999999</v>
          </cell>
          <cell r="Q22">
            <v>1.048362</v>
          </cell>
          <cell r="R22">
            <v>1.0107060000000001</v>
          </cell>
          <cell r="S22">
            <v>1.036359</v>
          </cell>
          <cell r="T22">
            <v>1.0390462931008082</v>
          </cell>
          <cell r="U22">
            <v>1.0334522530912955</v>
          </cell>
          <cell r="V22">
            <v>0.98002539324573368</v>
          </cell>
        </row>
        <row r="23">
          <cell r="C23">
            <v>1.1676280000000001</v>
          </cell>
          <cell r="D23">
            <v>1.0923210000000001</v>
          </cell>
          <cell r="E23">
            <v>1.0284139999999999</v>
          </cell>
          <cell r="F23">
            <v>1.058441</v>
          </cell>
          <cell r="G23">
            <v>0.95425079999999995</v>
          </cell>
          <cell r="H23">
            <v>0.9258672</v>
          </cell>
          <cell r="I23">
            <v>1.0772740000000001</v>
          </cell>
          <cell r="J23">
            <v>0.97428110000000001</v>
          </cell>
          <cell r="K23">
            <v>1.0656559999999999</v>
          </cell>
          <cell r="L23">
            <v>1.0590839999999999</v>
          </cell>
          <cell r="M23">
            <v>1.1193869999999999</v>
          </cell>
          <cell r="N23">
            <v>1.0474699999999999</v>
          </cell>
          <cell r="O23">
            <v>0.94947000000000004</v>
          </cell>
          <cell r="P23">
            <v>1.023625</v>
          </cell>
          <cell r="Q23">
            <v>1.0658879999999999</v>
          </cell>
          <cell r="R23">
            <v>1.0203439999999999</v>
          </cell>
          <cell r="S23">
            <v>1.046422</v>
          </cell>
          <cell r="T23">
            <v>1.0503155071279411</v>
          </cell>
          <cell r="U23">
            <v>1.0425271848662014</v>
          </cell>
          <cell r="V23">
            <v>0.98732377819344008</v>
          </cell>
        </row>
        <row r="24">
          <cell r="C24">
            <v>1.188842</v>
          </cell>
          <cell r="D24">
            <v>1.098249</v>
          </cell>
          <cell r="E24">
            <v>1.035372</v>
          </cell>
          <cell r="F24">
            <v>1.060163</v>
          </cell>
          <cell r="G24">
            <v>0.96913919999999998</v>
          </cell>
          <cell r="H24">
            <v>0.94470299999999996</v>
          </cell>
          <cell r="I24">
            <v>1.0767770000000001</v>
          </cell>
          <cell r="J24">
            <v>0.97820030000000002</v>
          </cell>
          <cell r="K24">
            <v>1.081561</v>
          </cell>
          <cell r="L24">
            <v>1.078989</v>
          </cell>
          <cell r="M24">
            <v>1.130654</v>
          </cell>
          <cell r="N24">
            <v>1.051275</v>
          </cell>
          <cell r="O24">
            <v>0.96525850000000002</v>
          </cell>
          <cell r="P24">
            <v>1.0255939999999999</v>
          </cell>
          <cell r="Q24">
            <v>1.0847530000000001</v>
          </cell>
          <cell r="R24">
            <v>1.0306999999999999</v>
          </cell>
          <cell r="S24">
            <v>1.057018</v>
          </cell>
          <cell r="T24">
            <v>1.0624492025375889</v>
          </cell>
          <cell r="U24">
            <v>1.0518648819732035</v>
          </cell>
          <cell r="V24">
            <v>0.99605818164608195</v>
          </cell>
        </row>
        <row r="25">
          <cell r="C25">
            <v>1.218121</v>
          </cell>
          <cell r="D25">
            <v>1.104705</v>
          </cell>
          <cell r="E25">
            <v>1.036422</v>
          </cell>
          <cell r="F25">
            <v>1.064087</v>
          </cell>
          <cell r="G25">
            <v>0.981653</v>
          </cell>
          <cell r="H25">
            <v>0.96528599999999998</v>
          </cell>
          <cell r="I25">
            <v>1.071642</v>
          </cell>
          <cell r="J25">
            <v>0.980487</v>
          </cell>
          <cell r="K25">
            <v>1.10046</v>
          </cell>
          <cell r="L25">
            <v>1.0922559999999999</v>
          </cell>
          <cell r="M25">
            <v>1.145079</v>
          </cell>
          <cell r="N25">
            <v>1.05406</v>
          </cell>
          <cell r="O25">
            <v>0.9795836</v>
          </cell>
          <cell r="P25">
            <v>1.0245880000000001</v>
          </cell>
          <cell r="Q25">
            <v>1.0996760000000001</v>
          </cell>
          <cell r="R25">
            <v>1.038621</v>
          </cell>
          <cell r="S25">
            <v>1.0666180000000001</v>
          </cell>
          <cell r="T25">
            <v>1.0739987719792463</v>
          </cell>
          <cell r="U25">
            <v>1.0598707141551531</v>
          </cell>
          <cell r="V25">
            <v>1.0025572738313784</v>
          </cell>
        </row>
        <row r="26">
          <cell r="C26">
            <v>1.242775</v>
          </cell>
          <cell r="D26">
            <v>1.109623</v>
          </cell>
          <cell r="E26">
            <v>1.048087</v>
          </cell>
          <cell r="F26">
            <v>1.067601</v>
          </cell>
          <cell r="G26">
            <v>0.98763690000000004</v>
          </cell>
          <cell r="H26">
            <v>0.99045720000000004</v>
          </cell>
          <cell r="I26">
            <v>1.066697</v>
          </cell>
          <cell r="J26">
            <v>0.98208289999999998</v>
          </cell>
          <cell r="K26">
            <v>1.131235</v>
          </cell>
          <cell r="L26">
            <v>1.100274</v>
          </cell>
          <cell r="M26">
            <v>1.1568879999999999</v>
          </cell>
          <cell r="N26">
            <v>1.060818</v>
          </cell>
          <cell r="O26">
            <v>0.98983679999999996</v>
          </cell>
          <cell r="P26">
            <v>1.02328</v>
          </cell>
          <cell r="Q26">
            <v>1.1141749999999999</v>
          </cell>
          <cell r="R26">
            <v>1.0460130000000001</v>
          </cell>
          <cell r="S26">
            <v>1.075151</v>
          </cell>
          <cell r="T26">
            <v>1.0851353518112388</v>
          </cell>
          <cell r="U26">
            <v>1.0662783211898139</v>
          </cell>
          <cell r="V26">
            <v>1.0069091266423751</v>
          </cell>
        </row>
        <row r="27">
          <cell r="C27">
            <v>1.2606759999999999</v>
          </cell>
          <cell r="D27">
            <v>1.111232</v>
          </cell>
          <cell r="E27">
            <v>1.0632980000000001</v>
          </cell>
          <cell r="F27">
            <v>1.068554</v>
          </cell>
          <cell r="G27">
            <v>1.000267</v>
          </cell>
          <cell r="H27">
            <v>1.0063120000000001</v>
          </cell>
          <cell r="I27">
            <v>1.0550949999999999</v>
          </cell>
          <cell r="J27">
            <v>0.98651500000000003</v>
          </cell>
          <cell r="K27">
            <v>1.169864</v>
          </cell>
          <cell r="L27">
            <v>1.1044290000000001</v>
          </cell>
          <cell r="M27">
            <v>1.163983</v>
          </cell>
          <cell r="N27">
            <v>1.0677179999999999</v>
          </cell>
          <cell r="O27">
            <v>1.003255</v>
          </cell>
          <cell r="P27">
            <v>1.020448</v>
          </cell>
          <cell r="Q27">
            <v>1.12896</v>
          </cell>
          <cell r="R27">
            <v>1.0539639999999999</v>
          </cell>
          <cell r="S27">
            <v>1.0829009999999999</v>
          </cell>
          <cell r="T27">
            <v>1.0973847784448467</v>
          </cell>
          <cell r="U27">
            <v>1.0702813624240277</v>
          </cell>
          <cell r="V27">
            <v>1.0121608238321176</v>
          </cell>
        </row>
        <row r="28">
          <cell r="C28">
            <v>1.280063</v>
          </cell>
          <cell r="D28">
            <v>1.110976</v>
          </cell>
          <cell r="E28">
            <v>1.06816</v>
          </cell>
          <cell r="F28">
            <v>1.0769850000000001</v>
          </cell>
          <cell r="G28">
            <v>1.0131479999999999</v>
          </cell>
          <cell r="H28">
            <v>1.014143</v>
          </cell>
          <cell r="I28">
            <v>1.041841</v>
          </cell>
          <cell r="J28">
            <v>0.98678080000000001</v>
          </cell>
          <cell r="K28">
            <v>1.195759</v>
          </cell>
          <cell r="L28">
            <v>1.1108199999999999</v>
          </cell>
          <cell r="M28">
            <v>1.170337</v>
          </cell>
          <cell r="N28">
            <v>1.0746720000000001</v>
          </cell>
          <cell r="O28">
            <v>1.014953</v>
          </cell>
          <cell r="P28">
            <v>1.0145789999999999</v>
          </cell>
          <cell r="Q28">
            <v>1.1413789999999999</v>
          </cell>
          <cell r="R28">
            <v>1.060017</v>
          </cell>
          <cell r="S28">
            <v>1.089038</v>
          </cell>
          <cell r="T28">
            <v>1.1066191476607408</v>
          </cell>
          <cell r="U28">
            <v>1.0738379134275706</v>
          </cell>
          <cell r="V28">
            <v>1.0150303154555091</v>
          </cell>
        </row>
        <row r="29">
          <cell r="C29">
            <v>1.3032300000000001</v>
          </cell>
          <cell r="D29">
            <v>1.109429</v>
          </cell>
          <cell r="E29">
            <v>1.0743119999999999</v>
          </cell>
          <cell r="F29">
            <v>1.080173</v>
          </cell>
          <cell r="G29">
            <v>1.0333829999999999</v>
          </cell>
          <cell r="H29">
            <v>1.0312669999999999</v>
          </cell>
          <cell r="I29">
            <v>1.0345139999999999</v>
          </cell>
          <cell r="J29">
            <v>0.98761900000000002</v>
          </cell>
          <cell r="K29">
            <v>1.2180569999999999</v>
          </cell>
          <cell r="L29">
            <v>1.123753</v>
          </cell>
          <cell r="M29">
            <v>1.177103</v>
          </cell>
          <cell r="N29">
            <v>1.0790999999999999</v>
          </cell>
          <cell r="O29">
            <v>1.034478</v>
          </cell>
          <cell r="P29">
            <v>1.011714</v>
          </cell>
          <cell r="Q29">
            <v>1.1572469999999999</v>
          </cell>
          <cell r="R29">
            <v>1.0694250000000001</v>
          </cell>
          <cell r="S29">
            <v>1.0978019999999999</v>
          </cell>
          <cell r="T29">
            <v>1.1200878142716169</v>
          </cell>
          <cell r="U29">
            <v>1.0786845862007652</v>
          </cell>
          <cell r="V29">
            <v>1.0233037237543903</v>
          </cell>
        </row>
        <row r="30">
          <cell r="C30">
            <v>1.3268420000000001</v>
          </cell>
          <cell r="D30">
            <v>1.108579</v>
          </cell>
          <cell r="E30">
            <v>1.073858</v>
          </cell>
          <cell r="F30">
            <v>1.08402</v>
          </cell>
          <cell r="G30">
            <v>1.051957</v>
          </cell>
          <cell r="H30">
            <v>1.050751</v>
          </cell>
          <cell r="I30">
            <v>1.0256959999999999</v>
          </cell>
          <cell r="J30">
            <v>0.99212509999999998</v>
          </cell>
          <cell r="K30">
            <v>1.256435</v>
          </cell>
          <cell r="L30">
            <v>1.12982</v>
          </cell>
          <cell r="M30">
            <v>1.1844840000000001</v>
          </cell>
          <cell r="N30">
            <v>1.0811580000000001</v>
          </cell>
          <cell r="O30">
            <v>1.0532980000000001</v>
          </cell>
          <cell r="P30">
            <v>1.010186</v>
          </cell>
          <cell r="Q30">
            <v>1.1732849999999999</v>
          </cell>
          <cell r="R30">
            <v>1.0785819999999999</v>
          </cell>
          <cell r="S30">
            <v>1.1065309999999999</v>
          </cell>
          <cell r="T30">
            <v>1.133871833024656</v>
          </cell>
          <cell r="U30">
            <v>1.0832039412505834</v>
          </cell>
          <cell r="V30">
            <v>1.0318984535555142</v>
          </cell>
        </row>
        <row r="31">
          <cell r="C31">
            <v>1.349432</v>
          </cell>
          <cell r="D31">
            <v>1.1036870000000001</v>
          </cell>
          <cell r="E31">
            <v>1.061234</v>
          </cell>
          <cell r="F31">
            <v>1.0828150000000001</v>
          </cell>
          <cell r="G31">
            <v>1.045285</v>
          </cell>
          <cell r="H31">
            <v>1.094581</v>
          </cell>
          <cell r="I31">
            <v>1.010046</v>
          </cell>
          <cell r="J31">
            <v>0.98149030000000004</v>
          </cell>
          <cell r="K31">
            <v>1.29132</v>
          </cell>
          <cell r="L31">
            <v>1.122233</v>
          </cell>
          <cell r="M31">
            <v>1.1888289999999999</v>
          </cell>
          <cell r="N31">
            <v>1.075189</v>
          </cell>
          <cell r="O31">
            <v>1.0586390000000001</v>
          </cell>
          <cell r="P31">
            <v>0.99724429999999997</v>
          </cell>
          <cell r="Q31">
            <v>1.178742</v>
          </cell>
          <cell r="R31">
            <v>1.076613</v>
          </cell>
          <cell r="S31">
            <v>1.1061300000000001</v>
          </cell>
          <cell r="T31">
            <v>1.1350962614624851</v>
          </cell>
          <cell r="U31">
            <v>1.0814502665479566</v>
          </cell>
          <cell r="V31">
            <v>1.0280497452948243</v>
          </cell>
        </row>
        <row r="32">
          <cell r="C32">
            <v>1.370484</v>
          </cell>
          <cell r="D32">
            <v>1.098849</v>
          </cell>
          <cell r="E32">
            <v>1.0632569999999999</v>
          </cell>
          <cell r="F32">
            <v>1.0796829999999999</v>
          </cell>
          <cell r="G32">
            <v>1.061885</v>
          </cell>
          <cell r="H32">
            <v>1.1277550000000001</v>
          </cell>
          <cell r="I32">
            <v>0.99642500000000001</v>
          </cell>
          <cell r="J32">
            <v>0.99200279999999996</v>
          </cell>
          <cell r="K32">
            <v>1.3334950000000001</v>
          </cell>
          <cell r="L32">
            <v>1.14316</v>
          </cell>
          <cell r="M32">
            <v>1.192693</v>
          </cell>
          <cell r="N32">
            <v>1.074203</v>
          </cell>
          <cell r="O32">
            <v>1.0792109999999999</v>
          </cell>
          <cell r="P32">
            <v>0.99683429999999995</v>
          </cell>
          <cell r="Q32">
            <v>1.2062919999999999</v>
          </cell>
          <cell r="R32">
            <v>1.088816</v>
          </cell>
          <cell r="S32">
            <v>1.116277</v>
          </cell>
          <cell r="T32">
            <v>1.1475296424084873</v>
          </cell>
          <cell r="U32">
            <v>1.0896897953491338</v>
          </cell>
          <cell r="V32">
            <v>1.0380780266527998</v>
          </cell>
        </row>
        <row r="33">
          <cell r="C33">
            <v>1.3882730000000001</v>
          </cell>
          <cell r="D33">
            <v>1.100778</v>
          </cell>
          <cell r="E33">
            <v>1.0617540000000001</v>
          </cell>
          <cell r="F33">
            <v>1.070333</v>
          </cell>
          <cell r="G33">
            <v>1.080074</v>
          </cell>
          <cell r="H33">
            <v>1.1502559999999999</v>
          </cell>
          <cell r="I33">
            <v>0.99314460000000004</v>
          </cell>
          <cell r="J33">
            <v>0.99366650000000001</v>
          </cell>
          <cell r="K33">
            <v>1.3627659999999999</v>
          </cell>
          <cell r="L33">
            <v>1.1498379999999999</v>
          </cell>
          <cell r="M33">
            <v>1.1999629999999999</v>
          </cell>
          <cell r="N33">
            <v>1.0681130000000001</v>
          </cell>
          <cell r="O33">
            <v>1.098455</v>
          </cell>
          <cell r="P33">
            <v>0.99625889999999995</v>
          </cell>
          <cell r="Q33">
            <v>1.2199519999999999</v>
          </cell>
          <cell r="R33">
            <v>1.0961510000000001</v>
          </cell>
          <cell r="S33">
            <v>1.1236060000000001</v>
          </cell>
          <cell r="T33">
            <v>1.1599731906005069</v>
          </cell>
          <cell r="U33">
            <v>1.0927607866573787</v>
          </cell>
          <cell r="V33">
            <v>1.047362997035465</v>
          </cell>
        </row>
        <row r="34">
          <cell r="C34">
            <v>1.3996919999999999</v>
          </cell>
          <cell r="D34">
            <v>1.0985769999999999</v>
          </cell>
          <cell r="E34">
            <v>1.064646</v>
          </cell>
          <cell r="F34">
            <v>1.069404</v>
          </cell>
          <cell r="G34">
            <v>1.1008720000000001</v>
          </cell>
          <cell r="H34">
            <v>1.1531070000000001</v>
          </cell>
          <cell r="I34">
            <v>0.98880670000000004</v>
          </cell>
          <cell r="J34">
            <v>0.99692510000000001</v>
          </cell>
          <cell r="K34">
            <v>1.396784</v>
          </cell>
          <cell r="L34">
            <v>1.14907</v>
          </cell>
          <cell r="M34">
            <v>1.2023410000000001</v>
          </cell>
          <cell r="N34">
            <v>1.0687770000000001</v>
          </cell>
          <cell r="O34">
            <v>1.1150119999999999</v>
          </cell>
          <cell r="P34">
            <v>0.9960791</v>
          </cell>
          <cell r="Q34">
            <v>1.2298899999999999</v>
          </cell>
          <cell r="R34">
            <v>1.1032709999999999</v>
          </cell>
          <cell r="S34">
            <v>1.1295569999999999</v>
          </cell>
          <cell r="T34">
            <v>1.1731357052901292</v>
          </cell>
          <cell r="U34">
            <v>1.0927091605429393</v>
          </cell>
          <cell r="V34">
            <v>1.0555099177112297</v>
          </cell>
        </row>
        <row r="35">
          <cell r="C35">
            <v>1.4128350000000001</v>
          </cell>
          <cell r="D35">
            <v>1.102735</v>
          </cell>
          <cell r="E35">
            <v>1.078308</v>
          </cell>
          <cell r="F35">
            <v>1.0694859999999999</v>
          </cell>
          <cell r="G35">
            <v>1.1120829999999999</v>
          </cell>
          <cell r="H35">
            <v>1.1572800000000001</v>
          </cell>
          <cell r="I35">
            <v>0.98919889999999999</v>
          </cell>
          <cell r="J35">
            <v>0.99624959999999996</v>
          </cell>
          <cell r="K35">
            <v>1.426161</v>
          </cell>
          <cell r="L35">
            <v>1.150984</v>
          </cell>
          <cell r="M35">
            <v>1.2095320000000001</v>
          </cell>
          <cell r="N35">
            <v>1.074522</v>
          </cell>
          <cell r="O35">
            <v>1.124565</v>
          </cell>
          <cell r="P35">
            <v>0.9958863</v>
          </cell>
          <cell r="Q35">
            <v>1.240265</v>
          </cell>
          <cell r="R35">
            <v>1.109569</v>
          </cell>
          <cell r="S35">
            <v>1.1360859999999999</v>
          </cell>
          <cell r="T35">
            <v>1.1851483838508434</v>
          </cell>
          <cell r="U35">
            <v>1.0946743787580657</v>
          </cell>
          <cell r="V35">
            <v>1.0601655484934684</v>
          </cell>
        </row>
        <row r="36">
          <cell r="C36">
            <v>1.418031</v>
          </cell>
          <cell r="D36">
            <v>1.104681</v>
          </cell>
          <cell r="E36">
            <v>1.0941099999999999</v>
          </cell>
          <cell r="F36">
            <v>1.068935</v>
          </cell>
          <cell r="G36">
            <v>1.11435</v>
          </cell>
          <cell r="H36">
            <v>1.13971</v>
          </cell>
          <cell r="I36">
            <v>0.99682420000000005</v>
          </cell>
          <cell r="J36">
            <v>1.005927</v>
          </cell>
          <cell r="K36">
            <v>1.4562790000000001</v>
          </cell>
          <cell r="L36">
            <v>1.1529149999999999</v>
          </cell>
          <cell r="M36">
            <v>1.2125760000000001</v>
          </cell>
          <cell r="N36">
            <v>1.0807910000000001</v>
          </cell>
          <cell r="O36">
            <v>1.122112</v>
          </cell>
          <cell r="P36">
            <v>1.0046600000000001</v>
          </cell>
          <cell r="Q36">
            <v>1.2508809999999999</v>
          </cell>
          <cell r="R36">
            <v>1.1152169999999999</v>
          </cell>
          <cell r="S36">
            <v>1.141095</v>
          </cell>
          <cell r="T36">
            <v>1.1944757687650938</v>
          </cell>
          <cell r="U36">
            <v>1.0960875172299209</v>
          </cell>
          <cell r="V36">
            <v>1.0633562839830677</v>
          </cell>
        </row>
        <row r="37">
          <cell r="C37">
            <v>1.430088</v>
          </cell>
          <cell r="D37">
            <v>1.107936</v>
          </cell>
          <cell r="E37">
            <v>1.117148</v>
          </cell>
          <cell r="F37">
            <v>1.0655790000000001</v>
          </cell>
          <cell r="G37">
            <v>1.1233409999999999</v>
          </cell>
          <cell r="H37">
            <v>1.121759</v>
          </cell>
          <cell r="I37">
            <v>1.0051330000000001</v>
          </cell>
          <cell r="J37">
            <v>1.0071330000000001</v>
          </cell>
          <cell r="K37">
            <v>1.471946</v>
          </cell>
          <cell r="L37">
            <v>1.1587499999999999</v>
          </cell>
          <cell r="M37">
            <v>1.2188000000000001</v>
          </cell>
          <cell r="N37">
            <v>1.088438</v>
          </cell>
          <cell r="O37">
            <v>1.124703</v>
          </cell>
          <cell r="P37">
            <v>1.009093</v>
          </cell>
          <cell r="Q37">
            <v>1.2597659999999999</v>
          </cell>
          <cell r="R37">
            <v>1.1208910000000001</v>
          </cell>
          <cell r="S37">
            <v>1.146914</v>
          </cell>
          <cell r="T37">
            <v>1.2067272045760058</v>
          </cell>
          <cell r="U37">
            <v>1.0965532299019574</v>
          </cell>
          <cell r="V37">
            <v>1.0668739882928424</v>
          </cell>
        </row>
        <row r="38">
          <cell r="C38">
            <v>1.444202</v>
          </cell>
          <cell r="D38">
            <v>1.115032</v>
          </cell>
          <cell r="E38">
            <v>1.1361079999999999</v>
          </cell>
          <cell r="F38">
            <v>1.0703609999999999</v>
          </cell>
          <cell r="G38">
            <v>1.1243639999999999</v>
          </cell>
          <cell r="H38">
            <v>1.1191359999999999</v>
          </cell>
          <cell r="I38">
            <v>1.024929</v>
          </cell>
          <cell r="J38">
            <v>1.010602</v>
          </cell>
          <cell r="K38">
            <v>1.494418</v>
          </cell>
          <cell r="L38">
            <v>1.1716960000000001</v>
          </cell>
          <cell r="M38">
            <v>1.2282740000000001</v>
          </cell>
          <cell r="N38">
            <v>1.0991390000000001</v>
          </cell>
          <cell r="O38">
            <v>1.12486</v>
          </cell>
          <cell r="P38">
            <v>1.019981</v>
          </cell>
          <cell r="Q38">
            <v>1.2756959999999999</v>
          </cell>
          <cell r="R38">
            <v>1.1300479999999999</v>
          </cell>
          <cell r="S38">
            <v>1.1561630000000001</v>
          </cell>
          <cell r="T38">
            <v>1.2192856461048895</v>
          </cell>
          <cell r="U38">
            <v>1.1030444777090582</v>
          </cell>
          <cell r="V38">
            <v>1.0724261917623747</v>
          </cell>
        </row>
        <row r="39">
          <cell r="C39">
            <v>1.4591430000000001</v>
          </cell>
          <cell r="D39">
            <v>1.121936</v>
          </cell>
          <cell r="E39">
            <v>1.1444319999999999</v>
          </cell>
          <cell r="F39">
            <v>1.0688249999999999</v>
          </cell>
          <cell r="G39">
            <v>1.1211409999999999</v>
          </cell>
          <cell r="H39">
            <v>1.130911</v>
          </cell>
          <cell r="I39">
            <v>1.041496</v>
          </cell>
          <cell r="J39">
            <v>1.0123500000000001</v>
          </cell>
          <cell r="K39">
            <v>1.491992</v>
          </cell>
          <cell r="L39">
            <v>1.189627</v>
          </cell>
          <cell r="M39">
            <v>1.2377229999999999</v>
          </cell>
          <cell r="N39">
            <v>1.1015299999999999</v>
          </cell>
          <cell r="O39">
            <v>1.1252230000000001</v>
          </cell>
          <cell r="P39">
            <v>1.0287109999999999</v>
          </cell>
          <cell r="Q39">
            <v>1.2884690000000001</v>
          </cell>
          <cell r="R39">
            <v>1.1362669999999999</v>
          </cell>
          <cell r="S39">
            <v>1.1632039999999999</v>
          </cell>
          <cell r="T39">
            <v>1.2258274521680024</v>
          </cell>
          <cell r="U39">
            <v>1.1104390657079943</v>
          </cell>
          <cell r="V39">
            <v>1.0772849086532528</v>
          </cell>
        </row>
        <row r="40">
          <cell r="C40">
            <v>1.468987</v>
          </cell>
          <cell r="D40">
            <v>1.134155</v>
          </cell>
          <cell r="E40">
            <v>1.1652420000000001</v>
          </cell>
          <cell r="F40">
            <v>1.0710109999999999</v>
          </cell>
          <cell r="G40">
            <v>1.118249</v>
          </cell>
          <cell r="H40">
            <v>1.1410720000000001</v>
          </cell>
          <cell r="I40">
            <v>1.058978</v>
          </cell>
          <cell r="J40">
            <v>1.020257</v>
          </cell>
          <cell r="K40">
            <v>1.494486</v>
          </cell>
          <cell r="L40">
            <v>1.210059</v>
          </cell>
          <cell r="M40">
            <v>1.249344</v>
          </cell>
          <cell r="N40">
            <v>1.111145</v>
          </cell>
          <cell r="O40">
            <v>1.1254519999999999</v>
          </cell>
          <cell r="P40">
            <v>1.041147</v>
          </cell>
          <cell r="Q40">
            <v>1.304427</v>
          </cell>
          <cell r="R40">
            <v>1.1458140000000001</v>
          </cell>
          <cell r="S40">
            <v>1.1732849999999999</v>
          </cell>
          <cell r="T40">
            <v>1.2341042781545601</v>
          </cell>
          <cell r="U40">
            <v>1.1218593977637521</v>
          </cell>
          <cell r="V40">
            <v>1.0840723153167957</v>
          </cell>
        </row>
        <row r="41">
          <cell r="C41">
            <v>1.486135</v>
          </cell>
          <cell r="D41">
            <v>1.1452709999999999</v>
          </cell>
          <cell r="E41">
            <v>1.181945</v>
          </cell>
          <cell r="F41">
            <v>1.0793200000000001</v>
          </cell>
          <cell r="G41">
            <v>1.1125890000000001</v>
          </cell>
          <cell r="H41">
            <v>1.1382989999999999</v>
          </cell>
          <cell r="I41">
            <v>1.082077</v>
          </cell>
          <cell r="J41">
            <v>1.033032</v>
          </cell>
          <cell r="K41">
            <v>1.499034</v>
          </cell>
          <cell r="L41">
            <v>1.228286</v>
          </cell>
          <cell r="M41">
            <v>1.2624340000000001</v>
          </cell>
          <cell r="N41">
            <v>1.1228210000000001</v>
          </cell>
          <cell r="O41">
            <v>1.120474</v>
          </cell>
          <cell r="P41">
            <v>1.0588150000000001</v>
          </cell>
          <cell r="Q41">
            <v>1.319283</v>
          </cell>
          <cell r="R41">
            <v>1.155745</v>
          </cell>
          <cell r="S41">
            <v>1.184024</v>
          </cell>
          <cell r="T41">
            <v>1.2437440918579743</v>
          </cell>
          <cell r="U41">
            <v>1.1333960067150113</v>
          </cell>
          <cell r="V41">
            <v>1.0912426274228226</v>
          </cell>
        </row>
        <row r="42">
          <cell r="C42">
            <v>1.49658</v>
          </cell>
          <cell r="D42">
            <v>1.158428</v>
          </cell>
          <cell r="E42">
            <v>1.1985269999999999</v>
          </cell>
          <cell r="F42">
            <v>1.092017</v>
          </cell>
          <cell r="G42">
            <v>1.1083890000000001</v>
          </cell>
          <cell r="H42">
            <v>1.1413960000000001</v>
          </cell>
          <cell r="I42">
            <v>1.1061989999999999</v>
          </cell>
          <cell r="J42">
            <v>1.0414380000000001</v>
          </cell>
          <cell r="K42">
            <v>1.497662</v>
          </cell>
          <cell r="L42">
            <v>1.2420949999999999</v>
          </cell>
          <cell r="M42">
            <v>1.274899</v>
          </cell>
          <cell r="N42">
            <v>1.1370960000000001</v>
          </cell>
          <cell r="O42">
            <v>1.118015</v>
          </cell>
          <cell r="P42">
            <v>1.074643</v>
          </cell>
          <cell r="Q42">
            <v>1.3292520000000001</v>
          </cell>
          <cell r="R42">
            <v>1.1651750000000001</v>
          </cell>
          <cell r="S42">
            <v>1.194231</v>
          </cell>
          <cell r="T42">
            <v>1.2522903466992676</v>
          </cell>
          <cell r="U42">
            <v>1.1448320319961087</v>
          </cell>
          <cell r="V42">
            <v>1.0985983393631147</v>
          </cell>
        </row>
        <row r="43">
          <cell r="C43">
            <v>1.5005090000000001</v>
          </cell>
          <cell r="D43">
            <v>1.1743349999999999</v>
          </cell>
          <cell r="E43">
            <v>1.197878</v>
          </cell>
          <cell r="F43">
            <v>1.1073379999999999</v>
          </cell>
          <cell r="G43">
            <v>1.115621</v>
          </cell>
          <cell r="H43">
            <v>1.1355519999999999</v>
          </cell>
          <cell r="I43">
            <v>1.1255010000000001</v>
          </cell>
          <cell r="J43">
            <v>1.0321739999999999</v>
          </cell>
          <cell r="K43">
            <v>1.49909</v>
          </cell>
          <cell r="L43">
            <v>1.234167</v>
          </cell>
          <cell r="M43">
            <v>1.2872950000000001</v>
          </cell>
          <cell r="N43">
            <v>1.146088</v>
          </cell>
          <cell r="O43">
            <v>1.1221270000000001</v>
          </cell>
          <cell r="P43">
            <v>1.0788040000000001</v>
          </cell>
          <cell r="Q43">
            <v>1.323699</v>
          </cell>
          <cell r="R43">
            <v>1.168077</v>
          </cell>
          <cell r="S43">
            <v>1.1995279999999999</v>
          </cell>
          <cell r="T43">
            <v>1.2602871146597285</v>
          </cell>
          <cell r="U43">
            <v>1.1480408239663387</v>
          </cell>
          <cell r="V43">
            <v>1.1027511176682525</v>
          </cell>
        </row>
        <row r="44">
          <cell r="C44">
            <v>1.5137309999999999</v>
          </cell>
          <cell r="D44">
            <v>1.1914579999999999</v>
          </cell>
          <cell r="E44">
            <v>1.2087289999999999</v>
          </cell>
          <cell r="F44">
            <v>1.1284320000000001</v>
          </cell>
          <cell r="G44">
            <v>1.125108</v>
          </cell>
          <cell r="H44">
            <v>1.124358</v>
          </cell>
          <cell r="I44">
            <v>1.1503669999999999</v>
          </cell>
          <cell r="J44">
            <v>1.046041</v>
          </cell>
          <cell r="K44">
            <v>1.503908</v>
          </cell>
          <cell r="L44">
            <v>1.2518039999999999</v>
          </cell>
          <cell r="M44">
            <v>1.3034030000000001</v>
          </cell>
          <cell r="N44">
            <v>1.1631499999999999</v>
          </cell>
          <cell r="O44">
            <v>1.1266769999999999</v>
          </cell>
          <cell r="P44">
            <v>1.097885</v>
          </cell>
          <cell r="Q44">
            <v>1.3381860000000001</v>
          </cell>
          <cell r="R44">
            <v>1.181967</v>
          </cell>
          <cell r="S44">
            <v>1.213994</v>
          </cell>
          <cell r="T44">
            <v>1.274084265970711</v>
          </cell>
          <cell r="U44">
            <v>1.1629582869914574</v>
          </cell>
          <cell r="V44">
            <v>1.115122929966617</v>
          </cell>
        </row>
        <row r="45">
          <cell r="C45">
            <v>1.5257769999999999</v>
          </cell>
          <cell r="D45">
            <v>1.212154</v>
          </cell>
          <cell r="E45">
            <v>1.234483</v>
          </cell>
          <cell r="F45">
            <v>1.141524</v>
          </cell>
          <cell r="G45">
            <v>1.135456</v>
          </cell>
          <cell r="H45">
            <v>1.122258</v>
          </cell>
          <cell r="I45">
            <v>1.168196</v>
          </cell>
          <cell r="J45">
            <v>1.058883</v>
          </cell>
          <cell r="K45">
            <v>1.5038</v>
          </cell>
          <cell r="L45">
            <v>1.2694909999999999</v>
          </cell>
          <cell r="M45">
            <v>1.3216639999999999</v>
          </cell>
          <cell r="N45">
            <v>1.1813210000000001</v>
          </cell>
          <cell r="O45">
            <v>1.1340600000000001</v>
          </cell>
          <cell r="P45">
            <v>1.1131089999999999</v>
          </cell>
          <cell r="Q45">
            <v>1.3513949999999999</v>
          </cell>
          <cell r="R45">
            <v>1.1953640000000001</v>
          </cell>
          <cell r="S45">
            <v>1.2286330000000001</v>
          </cell>
          <cell r="T45">
            <v>1.2878300956871178</v>
          </cell>
          <cell r="U45">
            <v>1.178220424668718</v>
          </cell>
          <cell r="V45">
            <v>1.1267435532264689</v>
          </cell>
        </row>
        <row r="46">
          <cell r="C46">
            <v>1.5416339999999999</v>
          </cell>
          <cell r="D46">
            <v>1.228078</v>
          </cell>
          <cell r="E46">
            <v>1.2509570000000001</v>
          </cell>
          <cell r="F46">
            <v>1.1574549999999999</v>
          </cell>
          <cell r="G46">
            <v>1.143848</v>
          </cell>
          <cell r="H46">
            <v>1.130819</v>
          </cell>
          <cell r="I46">
            <v>1.18675</v>
          </cell>
          <cell r="J46">
            <v>1.073672</v>
          </cell>
          <cell r="K46">
            <v>1.5110140000000001</v>
          </cell>
          <cell r="L46">
            <v>1.294651</v>
          </cell>
          <cell r="M46">
            <v>1.337739</v>
          </cell>
          <cell r="N46">
            <v>1.197506</v>
          </cell>
          <cell r="O46">
            <v>1.142506</v>
          </cell>
          <cell r="P46">
            <v>1.1297090000000001</v>
          </cell>
          <cell r="Q46">
            <v>1.3721509999999999</v>
          </cell>
          <cell r="R46">
            <v>1.2108110000000001</v>
          </cell>
          <cell r="S46">
            <v>1.2442569999999999</v>
          </cell>
          <cell r="T46">
            <v>1.3012262429569925</v>
          </cell>
          <cell r="U46">
            <v>1.1954862705445466</v>
          </cell>
          <cell r="V46">
            <v>1.1395994481536911</v>
          </cell>
        </row>
        <row r="47">
          <cell r="C47">
            <v>1.5559750000000001</v>
          </cell>
          <cell r="D47">
            <v>1.2453879999999999</v>
          </cell>
          <cell r="E47">
            <v>1.2603759999999999</v>
          </cell>
          <cell r="F47">
            <v>1.1648799999999999</v>
          </cell>
          <cell r="G47">
            <v>1.1569910000000001</v>
          </cell>
          <cell r="H47">
            <v>1.1475649999999999</v>
          </cell>
          <cell r="I47">
            <v>1.197144</v>
          </cell>
          <cell r="J47">
            <v>1.083707</v>
          </cell>
          <cell r="K47">
            <v>1.5134970000000001</v>
          </cell>
          <cell r="L47">
            <v>1.3208880000000001</v>
          </cell>
          <cell r="M47">
            <v>1.3543229999999999</v>
          </cell>
          <cell r="N47">
            <v>1.2057439999999999</v>
          </cell>
          <cell r="O47">
            <v>1.1565319999999999</v>
          </cell>
          <cell r="P47">
            <v>1.139939</v>
          </cell>
          <cell r="Q47">
            <v>1.3924510000000001</v>
          </cell>
          <cell r="R47">
            <v>1.2240439999999999</v>
          </cell>
          <cell r="S47">
            <v>1.258351</v>
          </cell>
          <cell r="T47">
            <v>1.3124756393687182</v>
          </cell>
          <cell r="U47">
            <v>1.2117004534356026</v>
          </cell>
          <cell r="V47">
            <v>1.1516345233444367</v>
          </cell>
        </row>
        <row r="48">
          <cell r="C48">
            <v>1.5724309999999999</v>
          </cell>
          <cell r="D48">
            <v>1.262815</v>
          </cell>
          <cell r="E48">
            <v>1.2659750000000001</v>
          </cell>
          <cell r="F48">
            <v>1.181935</v>
          </cell>
          <cell r="G48">
            <v>1.1742490000000001</v>
          </cell>
          <cell r="H48">
            <v>1.1654629999999999</v>
          </cell>
          <cell r="I48">
            <v>1.2088970000000001</v>
          </cell>
          <cell r="J48">
            <v>1.0953660000000001</v>
          </cell>
          <cell r="K48">
            <v>1.511341</v>
          </cell>
          <cell r="L48">
            <v>1.3497509999999999</v>
          </cell>
          <cell r="M48">
            <v>1.3716390000000001</v>
          </cell>
          <cell r="N48">
            <v>1.2182729999999999</v>
          </cell>
          <cell r="O48">
            <v>1.17397</v>
          </cell>
          <cell r="P48">
            <v>1.1516729999999999</v>
          </cell>
          <cell r="Q48">
            <v>1.4134789999999999</v>
          </cell>
          <cell r="R48">
            <v>1.2396879999999999</v>
          </cell>
          <cell r="S48">
            <v>1.274435</v>
          </cell>
          <cell r="T48">
            <v>1.3248134213254144</v>
          </cell>
          <cell r="U48">
            <v>1.2305869138636134</v>
          </cell>
          <cell r="V48">
            <v>1.1660690419145043</v>
          </cell>
        </row>
        <row r="49">
          <cell r="C49">
            <v>1.5950299999999999</v>
          </cell>
          <cell r="D49">
            <v>1.284961</v>
          </cell>
          <cell r="E49">
            <v>1.2656689999999999</v>
          </cell>
          <cell r="F49">
            <v>1.200615</v>
          </cell>
          <cell r="G49">
            <v>1.1917800000000001</v>
          </cell>
          <cell r="H49">
            <v>1.181916</v>
          </cell>
          <cell r="I49">
            <v>1.222459</v>
          </cell>
          <cell r="J49">
            <v>1.107367</v>
          </cell>
          <cell r="K49">
            <v>1.5203930000000001</v>
          </cell>
          <cell r="L49">
            <v>1.375791</v>
          </cell>
          <cell r="M49">
            <v>1.394164</v>
          </cell>
          <cell r="N49">
            <v>1.2294290000000001</v>
          </cell>
          <cell r="O49">
            <v>1.191271</v>
          </cell>
          <cell r="P49">
            <v>1.1644399999999999</v>
          </cell>
          <cell r="Q49">
            <v>1.4353849999999999</v>
          </cell>
          <cell r="R49">
            <v>1.2555289999999999</v>
          </cell>
          <cell r="S49">
            <v>1.291979</v>
          </cell>
          <cell r="T49">
            <v>1.3391502301803599</v>
          </cell>
          <cell r="U49">
            <v>1.2505152625885525</v>
          </cell>
          <cell r="V49">
            <v>1.1809944341048715</v>
          </cell>
        </row>
        <row r="50">
          <cell r="C50">
            <v>1.6182700000000001</v>
          </cell>
          <cell r="D50">
            <v>1.3081</v>
          </cell>
          <cell r="E50">
            <v>1.2708159999999999</v>
          </cell>
          <cell r="F50">
            <v>1.218264</v>
          </cell>
          <cell r="G50">
            <v>1.201881</v>
          </cell>
          <cell r="H50">
            <v>1.227948</v>
          </cell>
          <cell r="I50">
            <v>1.2330479999999999</v>
          </cell>
          <cell r="J50">
            <v>1.1203380000000001</v>
          </cell>
          <cell r="K50">
            <v>1.5562830000000001</v>
          </cell>
          <cell r="L50">
            <v>1.3889400000000001</v>
          </cell>
          <cell r="M50">
            <v>1.417584</v>
          </cell>
          <cell r="N50">
            <v>1.242138</v>
          </cell>
          <cell r="O50">
            <v>1.209991</v>
          </cell>
          <cell r="P50">
            <v>1.1763239999999999</v>
          </cell>
          <cell r="Q50">
            <v>1.4548019999999999</v>
          </cell>
          <cell r="R50">
            <v>1.271215</v>
          </cell>
          <cell r="S50">
            <v>1.309633</v>
          </cell>
          <cell r="T50">
            <v>1.3539693834742497</v>
          </cell>
          <cell r="U50">
            <v>1.2702668109160529</v>
          </cell>
          <cell r="V50">
            <v>1.1961069001704778</v>
          </cell>
        </row>
        <row r="51">
          <cell r="C51">
            <v>1.6363989999999999</v>
          </cell>
          <cell r="D51">
            <v>1.329998</v>
          </cell>
          <cell r="E51">
            <v>1.2778940000000001</v>
          </cell>
          <cell r="F51">
            <v>1.2327859999999999</v>
          </cell>
          <cell r="G51">
            <v>1.2210369999999999</v>
          </cell>
          <cell r="H51">
            <v>1.2604900000000001</v>
          </cell>
          <cell r="I51">
            <v>1.240594</v>
          </cell>
          <cell r="J51">
            <v>1.1343760000000001</v>
          </cell>
          <cell r="K51">
            <v>1.5980240000000001</v>
          </cell>
          <cell r="L51">
            <v>1.3966479999999999</v>
          </cell>
          <cell r="M51">
            <v>1.438477</v>
          </cell>
          <cell r="N51">
            <v>1.2536929999999999</v>
          </cell>
          <cell r="O51">
            <v>1.232321</v>
          </cell>
          <cell r="P51">
            <v>1.187495</v>
          </cell>
          <cell r="Q51">
            <v>1.472548</v>
          </cell>
          <cell r="R51">
            <v>1.2871220000000001</v>
          </cell>
          <cell r="S51">
            <v>1.3268009999999999</v>
          </cell>
          <cell r="T51">
            <v>1.3715339387788135</v>
          </cell>
          <cell r="U51">
            <v>1.2870659878256576</v>
          </cell>
          <cell r="V51">
            <v>1.2127064559398744</v>
          </cell>
        </row>
        <row r="52">
          <cell r="C52">
            <v>1.6557200000000001</v>
          </cell>
          <cell r="D52">
            <v>1.3557330000000001</v>
          </cell>
          <cell r="E52">
            <v>1.2774799999999999</v>
          </cell>
          <cell r="F52">
            <v>1.245382</v>
          </cell>
          <cell r="G52">
            <v>1.2481439999999999</v>
          </cell>
          <cell r="H52">
            <v>1.2631159999999999</v>
          </cell>
          <cell r="I52">
            <v>1.2483820000000001</v>
          </cell>
          <cell r="J52">
            <v>1.1421859999999999</v>
          </cell>
          <cell r="K52">
            <v>1.6342080000000001</v>
          </cell>
          <cell r="L52">
            <v>1.403559</v>
          </cell>
          <cell r="M52">
            <v>1.462402</v>
          </cell>
          <cell r="N52">
            <v>1.2610779999999999</v>
          </cell>
          <cell r="O52">
            <v>1.2537259999999999</v>
          </cell>
          <cell r="P52">
            <v>1.1953309999999999</v>
          </cell>
          <cell r="Q52">
            <v>1.4880960000000001</v>
          </cell>
          <cell r="R52">
            <v>1.3004249999999999</v>
          </cell>
          <cell r="S52">
            <v>1.342754</v>
          </cell>
          <cell r="T52">
            <v>1.3905189226492036</v>
          </cell>
          <cell r="U52">
            <v>1.3005596952945462</v>
          </cell>
          <cell r="V52">
            <v>1.2271260691873209</v>
          </cell>
        </row>
        <row r="53">
          <cell r="C53">
            <v>1.6825479999999999</v>
          </cell>
          <cell r="D53">
            <v>1.382598</v>
          </cell>
          <cell r="E53">
            <v>1.2781659999999999</v>
          </cell>
          <cell r="F53">
            <v>1.262867</v>
          </cell>
          <cell r="G53">
            <v>1.2829299999999999</v>
          </cell>
          <cell r="H53">
            <v>1.283822</v>
          </cell>
          <cell r="I53">
            <v>1.2556940000000001</v>
          </cell>
          <cell r="J53">
            <v>1.154291</v>
          </cell>
          <cell r="K53">
            <v>1.655386</v>
          </cell>
          <cell r="L53">
            <v>1.4130910000000001</v>
          </cell>
          <cell r="M53">
            <v>1.4894860000000001</v>
          </cell>
          <cell r="N53">
            <v>1.271836</v>
          </cell>
          <cell r="O53">
            <v>1.285264</v>
          </cell>
          <cell r="P53">
            <v>1.205328</v>
          </cell>
          <cell r="Q53">
            <v>1.5011460000000001</v>
          </cell>
          <cell r="R53">
            <v>1.317267</v>
          </cell>
          <cell r="S53">
            <v>1.3621589999999999</v>
          </cell>
          <cell r="T53">
            <v>1.4119086709956878</v>
          </cell>
          <cell r="U53">
            <v>1.3183272678329434</v>
          </cell>
          <cell r="V53">
            <v>1.2475671525685157</v>
          </cell>
        </row>
        <row r="54">
          <cell r="C54">
            <v>1.7088890000000001</v>
          </cell>
          <cell r="D54">
            <v>1.413321</v>
          </cell>
          <cell r="E54">
            <v>1.2750319999999999</v>
          </cell>
          <cell r="F54">
            <v>1.278027</v>
          </cell>
          <cell r="G54">
            <v>1.3176699999999999</v>
          </cell>
          <cell r="H54">
            <v>1.31348</v>
          </cell>
          <cell r="I54">
            <v>1.267668</v>
          </cell>
          <cell r="J54">
            <v>1.1698759999999999</v>
          </cell>
          <cell r="K54">
            <v>1.682353</v>
          </cell>
          <cell r="L54">
            <v>1.427805</v>
          </cell>
          <cell r="M54">
            <v>1.5190870000000001</v>
          </cell>
          <cell r="N54">
            <v>1.2796620000000001</v>
          </cell>
          <cell r="O54">
            <v>1.3188690000000001</v>
          </cell>
          <cell r="P54">
            <v>1.219355</v>
          </cell>
          <cell r="Q54">
            <v>1.51962</v>
          </cell>
          <cell r="R54">
            <v>1.336514</v>
          </cell>
          <cell r="S54">
            <v>1.3839999999999999</v>
          </cell>
          <cell r="T54">
            <v>1.434377307623762</v>
          </cell>
          <cell r="U54">
            <v>1.3396006122905817</v>
          </cell>
          <cell r="V54">
            <v>1.2711009757243958</v>
          </cell>
        </row>
        <row r="55">
          <cell r="C55">
            <v>1.7395970000000001</v>
          </cell>
          <cell r="D55">
            <v>1.440939</v>
          </cell>
          <cell r="E55">
            <v>1.2814270000000001</v>
          </cell>
          <cell r="F55">
            <v>1.2828660000000001</v>
          </cell>
          <cell r="G55">
            <v>1.3310690000000001</v>
          </cell>
          <cell r="H55">
            <v>1.332554</v>
          </cell>
          <cell r="I55">
            <v>1.2813950000000001</v>
          </cell>
          <cell r="J55">
            <v>1.176884</v>
          </cell>
          <cell r="K55">
            <v>1.6955610000000001</v>
          </cell>
          <cell r="L55">
            <v>1.4424710000000001</v>
          </cell>
          <cell r="M55">
            <v>1.54792</v>
          </cell>
          <cell r="N55">
            <v>1.285139</v>
          </cell>
          <cell r="O55">
            <v>1.3336220000000001</v>
          </cell>
          <cell r="P55">
            <v>1.229427</v>
          </cell>
          <cell r="Q55">
            <v>1.5340400000000001</v>
          </cell>
          <cell r="R55">
            <v>1.347996</v>
          </cell>
          <cell r="S55">
            <v>1.3997930000000001</v>
          </cell>
          <cell r="T55">
            <v>1.4501325159435596</v>
          </cell>
          <cell r="U55">
            <v>1.3553740745184422</v>
          </cell>
          <cell r="V55">
            <v>1.2834664393732169</v>
          </cell>
        </row>
        <row r="56">
          <cell r="C56">
            <v>1.7696259999999999</v>
          </cell>
          <cell r="D56">
            <v>1.4624299999999999</v>
          </cell>
          <cell r="E56">
            <v>1.2962549999999999</v>
          </cell>
          <cell r="F56">
            <v>1.299132</v>
          </cell>
          <cell r="G56">
            <v>1.36361</v>
          </cell>
          <cell r="H56">
            <v>1.3541080000000001</v>
          </cell>
          <cell r="I56">
            <v>1.2867489999999999</v>
          </cell>
          <cell r="J56">
            <v>1.200512</v>
          </cell>
          <cell r="K56">
            <v>1.732748</v>
          </cell>
          <cell r="L56">
            <v>1.4677119999999999</v>
          </cell>
          <cell r="M56">
            <v>1.5723009999999999</v>
          </cell>
          <cell r="N56">
            <v>1.300861</v>
          </cell>
          <cell r="O56">
            <v>1.3636379999999999</v>
          </cell>
          <cell r="P56">
            <v>1.244915</v>
          </cell>
          <cell r="Q56">
            <v>1.5630790000000001</v>
          </cell>
          <cell r="R56">
            <v>1.3707530000000001</v>
          </cell>
          <cell r="S56">
            <v>1.4229909999999999</v>
          </cell>
          <cell r="T56">
            <v>1.4746713360341135</v>
          </cell>
          <cell r="U56">
            <v>1.377434069846712</v>
          </cell>
          <cell r="V56">
            <v>1.3060243864099292</v>
          </cell>
        </row>
        <row r="57">
          <cell r="C57">
            <v>1.794667</v>
          </cell>
          <cell r="D57">
            <v>1.49031</v>
          </cell>
          <cell r="E57">
            <v>1.2977000000000001</v>
          </cell>
          <cell r="F57">
            <v>1.3132779999999999</v>
          </cell>
          <cell r="G57">
            <v>1.388903</v>
          </cell>
          <cell r="H57">
            <v>1.3911340000000001</v>
          </cell>
          <cell r="I57">
            <v>1.293423</v>
          </cell>
          <cell r="J57">
            <v>1.219759</v>
          </cell>
          <cell r="K57">
            <v>1.7464729999999999</v>
          </cell>
          <cell r="L57">
            <v>1.487382</v>
          </cell>
          <cell r="M57">
            <v>1.5995220000000001</v>
          </cell>
          <cell r="N57">
            <v>1.3099240000000001</v>
          </cell>
          <cell r="O57">
            <v>1.3917269999999999</v>
          </cell>
          <cell r="P57">
            <v>1.2585759999999999</v>
          </cell>
          <cell r="Q57">
            <v>1.5812520000000001</v>
          </cell>
          <cell r="R57">
            <v>1.3885620000000001</v>
          </cell>
          <cell r="S57">
            <v>1.4431590000000001</v>
          </cell>
          <cell r="T57">
            <v>1.4914506775485155</v>
          </cell>
          <cell r="U57">
            <v>1.4002294493344514</v>
          </cell>
          <cell r="V57">
            <v>1.3267011820045136</v>
          </cell>
        </row>
        <row r="58">
          <cell r="C58">
            <v>1.817949</v>
          </cell>
          <cell r="D58">
            <v>1.5128379999999999</v>
          </cell>
          <cell r="E58">
            <v>1.3032539999999999</v>
          </cell>
          <cell r="F58">
            <v>1.328951</v>
          </cell>
          <cell r="G58">
            <v>1.4200980000000001</v>
          </cell>
          <cell r="H58">
            <v>1.433319</v>
          </cell>
          <cell r="I58">
            <v>1.298443</v>
          </cell>
          <cell r="J58">
            <v>1.2411840000000001</v>
          </cell>
          <cell r="K58">
            <v>1.7797780000000001</v>
          </cell>
          <cell r="L58">
            <v>1.4925889999999999</v>
          </cell>
          <cell r="M58">
            <v>1.622482</v>
          </cell>
          <cell r="N58">
            <v>1.321556</v>
          </cell>
          <cell r="O58">
            <v>1.425554</v>
          </cell>
          <cell r="P58">
            <v>1.2726949999999999</v>
          </cell>
          <cell r="Q58">
            <v>1.594732</v>
          </cell>
          <cell r="R58">
            <v>1.407529</v>
          </cell>
          <cell r="S58">
            <v>1.463147</v>
          </cell>
          <cell r="T58">
            <v>1.5124853772517317</v>
          </cell>
          <cell r="U58">
            <v>1.4193228139417093</v>
          </cell>
          <cell r="V58">
            <v>1.3503901855595064</v>
          </cell>
        </row>
        <row r="59">
          <cell r="C59">
            <v>1.8415539999999999</v>
          </cell>
          <cell r="D59">
            <v>1.535731</v>
          </cell>
          <cell r="E59">
            <v>1.314152</v>
          </cell>
          <cell r="F59">
            <v>1.345172</v>
          </cell>
          <cell r="G59">
            <v>1.4450460000000001</v>
          </cell>
          <cell r="H59">
            <v>1.4611419999999999</v>
          </cell>
          <cell r="I59">
            <v>1.3004979999999999</v>
          </cell>
          <cell r="J59">
            <v>1.257684</v>
          </cell>
          <cell r="K59">
            <v>1.8024210000000001</v>
          </cell>
          <cell r="L59">
            <v>1.498437</v>
          </cell>
          <cell r="M59">
            <v>1.6457980000000001</v>
          </cell>
          <cell r="N59">
            <v>1.335669</v>
          </cell>
          <cell r="O59">
            <v>1.4512179999999999</v>
          </cell>
          <cell r="P59">
            <v>1.282751</v>
          </cell>
          <cell r="Q59">
            <v>1.605559</v>
          </cell>
          <cell r="R59">
            <v>1.4229540000000001</v>
          </cell>
          <cell r="S59">
            <v>1.48055</v>
          </cell>
          <cell r="T59">
            <v>1.5301975537273917</v>
          </cell>
          <cell r="U59">
            <v>1.4364250693771303</v>
          </cell>
          <cell r="V59">
            <v>1.3680221354012803</v>
          </cell>
        </row>
        <row r="60">
          <cell r="C60">
            <v>1.8573770000000001</v>
          </cell>
          <cell r="D60">
            <v>1.5553729999999999</v>
          </cell>
          <cell r="E60">
            <v>1.3304670000000001</v>
          </cell>
          <cell r="F60">
            <v>1.360304</v>
          </cell>
          <cell r="G60">
            <v>1.456412</v>
          </cell>
          <cell r="H60">
            <v>1.4849730000000001</v>
          </cell>
          <cell r="I60">
            <v>1.312791</v>
          </cell>
          <cell r="J60">
            <v>1.2829550000000001</v>
          </cell>
          <cell r="K60">
            <v>1.8364510000000001</v>
          </cell>
          <cell r="L60">
            <v>1.502553</v>
          </cell>
          <cell r="M60">
            <v>1.664399</v>
          </cell>
          <cell r="N60">
            <v>1.3513120000000001</v>
          </cell>
          <cell r="O60">
            <v>1.4655290000000001</v>
          </cell>
          <cell r="P60">
            <v>1.302279</v>
          </cell>
          <cell r="Q60">
            <v>1.618465</v>
          </cell>
          <cell r="R60">
            <v>1.4388510000000001</v>
          </cell>
          <cell r="S60">
            <v>1.497144</v>
          </cell>
          <cell r="T60">
            <v>1.5460582104619975</v>
          </cell>
          <cell r="U60">
            <v>1.4535480325318306</v>
          </cell>
          <cell r="V60">
            <v>1.3850866384501948</v>
          </cell>
        </row>
        <row r="61">
          <cell r="C61">
            <v>1.8756459999999999</v>
          </cell>
          <cell r="D61">
            <v>1.5657840000000001</v>
          </cell>
          <cell r="E61">
            <v>1.348751</v>
          </cell>
          <cell r="F61">
            <v>1.366212</v>
          </cell>
          <cell r="G61">
            <v>1.4723059999999999</v>
          </cell>
          <cell r="H61">
            <v>1.501026</v>
          </cell>
          <cell r="I61">
            <v>1.3235209999999999</v>
          </cell>
          <cell r="J61">
            <v>1.2952630000000001</v>
          </cell>
          <cell r="K61">
            <v>1.8531899999999999</v>
          </cell>
          <cell r="L61">
            <v>1.507587</v>
          </cell>
          <cell r="M61">
            <v>1.677389</v>
          </cell>
          <cell r="N61">
            <v>1.362217</v>
          </cell>
          <cell r="O61">
            <v>1.481487</v>
          </cell>
          <cell r="P61">
            <v>1.3139320000000001</v>
          </cell>
          <cell r="Q61">
            <v>1.6269800000000001</v>
          </cell>
          <cell r="R61">
            <v>1.4508859999999999</v>
          </cell>
          <cell r="S61">
            <v>1.509436</v>
          </cell>
          <cell r="T61">
            <v>1.5619145654244584</v>
          </cell>
          <cell r="U61">
            <v>1.4629699723157077</v>
          </cell>
          <cell r="V61">
            <v>1.3988551011344843</v>
          </cell>
        </row>
        <row r="62">
          <cell r="C62">
            <v>1.8911199999999999</v>
          </cell>
          <cell r="D62">
            <v>1.575372</v>
          </cell>
          <cell r="E62">
            <v>1.3737360000000001</v>
          </cell>
          <cell r="F62">
            <v>1.3780859999999999</v>
          </cell>
          <cell r="G62">
            <v>1.4851859999999999</v>
          </cell>
          <cell r="H62">
            <v>1.5398430000000001</v>
          </cell>
          <cell r="I62">
            <v>1.3486279999999999</v>
          </cell>
          <cell r="J62">
            <v>1.3125869999999999</v>
          </cell>
          <cell r="K62">
            <v>1.8626100000000001</v>
          </cell>
          <cell r="L62">
            <v>1.5278830000000001</v>
          </cell>
          <cell r="M62">
            <v>1.688923</v>
          </cell>
          <cell r="N62">
            <v>1.3793979999999999</v>
          </cell>
          <cell r="O62">
            <v>1.5004759999999999</v>
          </cell>
          <cell r="P62">
            <v>1.3348469999999999</v>
          </cell>
          <cell r="Q62">
            <v>1.644347</v>
          </cell>
          <cell r="R62">
            <v>1.4698230000000001</v>
          </cell>
          <cell r="S62">
            <v>1.526575</v>
          </cell>
          <cell r="T62">
            <v>1.5795623144067816</v>
          </cell>
          <cell r="U62">
            <v>1.4796517542382972</v>
          </cell>
          <cell r="V62">
            <v>1.4189017506405683</v>
          </cell>
        </row>
        <row r="63">
          <cell r="C63">
            <v>1.9049100000000001</v>
          </cell>
          <cell r="D63">
            <v>1.581461</v>
          </cell>
          <cell r="E63">
            <v>1.3915850000000001</v>
          </cell>
          <cell r="F63">
            <v>1.3890659999999999</v>
          </cell>
          <cell r="G63">
            <v>1.486605</v>
          </cell>
          <cell r="H63">
            <v>1.5575319999999999</v>
          </cell>
          <cell r="I63">
            <v>1.3778630000000001</v>
          </cell>
          <cell r="J63">
            <v>1.332276</v>
          </cell>
          <cell r="K63">
            <v>1.851394</v>
          </cell>
          <cell r="L63">
            <v>1.5516939999999999</v>
          </cell>
          <cell r="M63">
            <v>1.697543</v>
          </cell>
          <cell r="N63">
            <v>1.3932450000000001</v>
          </cell>
          <cell r="O63">
            <v>1.5056750000000001</v>
          </cell>
          <cell r="P63">
            <v>1.3590869999999999</v>
          </cell>
          <cell r="Q63">
            <v>1.658868</v>
          </cell>
          <cell r="R63">
            <v>1.4848429999999999</v>
          </cell>
          <cell r="S63">
            <v>1.5400849999999999</v>
          </cell>
          <cell r="T63">
            <v>1.5910074948504591</v>
          </cell>
          <cell r="U63">
            <v>1.4947552139684774</v>
          </cell>
          <cell r="V63">
            <v>1.4344707687009741</v>
          </cell>
        </row>
        <row r="64">
          <cell r="C64">
            <v>1.912344</v>
          </cell>
          <cell r="D64">
            <v>1.5855170000000001</v>
          </cell>
          <cell r="E64">
            <v>1.4154340000000001</v>
          </cell>
          <cell r="F64">
            <v>1.4092389999999999</v>
          </cell>
          <cell r="G64">
            <v>1.4887360000000001</v>
          </cell>
          <cell r="H64">
            <v>1.5717699999999999</v>
          </cell>
          <cell r="I64">
            <v>1.3924749999999999</v>
          </cell>
          <cell r="J64">
            <v>1.3503750000000001</v>
          </cell>
          <cell r="K64">
            <v>1.829105</v>
          </cell>
          <cell r="L64">
            <v>1.576384</v>
          </cell>
          <cell r="M64">
            <v>1.70272</v>
          </cell>
          <cell r="N64">
            <v>1.414984</v>
          </cell>
          <cell r="O64">
            <v>1.5106200000000001</v>
          </cell>
          <cell r="P64">
            <v>1.3756269999999999</v>
          </cell>
          <cell r="Q64">
            <v>1.6709860000000001</v>
          </cell>
          <cell r="R64">
            <v>1.4986079999999999</v>
          </cell>
          <cell r="S64">
            <v>1.5518069999999999</v>
          </cell>
          <cell r="T64">
            <v>1.597713715533545</v>
          </cell>
          <cell r="U64">
            <v>1.5104164852431892</v>
          </cell>
          <cell r="V64">
            <v>1.4457408905553517</v>
          </cell>
        </row>
        <row r="65">
          <cell r="C65">
            <v>1.9193709999999999</v>
          </cell>
          <cell r="D65">
            <v>1.582719</v>
          </cell>
          <cell r="E65">
            <v>1.434877</v>
          </cell>
          <cell r="F65">
            <v>1.4334960000000001</v>
          </cell>
          <cell r="G65">
            <v>1.4942949999999999</v>
          </cell>
          <cell r="H65">
            <v>1.567672</v>
          </cell>
          <cell r="I65">
            <v>1.414293</v>
          </cell>
          <cell r="J65">
            <v>1.3678129999999999</v>
          </cell>
          <cell r="K65">
            <v>1.8173809999999999</v>
          </cell>
          <cell r="L65">
            <v>1.6011919999999999</v>
          </cell>
          <cell r="M65">
            <v>1.7030730000000001</v>
          </cell>
          <cell r="N65">
            <v>1.4373039999999999</v>
          </cell>
          <cell r="O65">
            <v>1.5139469999999999</v>
          </cell>
          <cell r="P65">
            <v>1.3951880000000001</v>
          </cell>
          <cell r="Q65">
            <v>1.686105</v>
          </cell>
          <cell r="R65">
            <v>1.5137</v>
          </cell>
          <cell r="S65">
            <v>1.5633699999999999</v>
          </cell>
          <cell r="T65">
            <v>1.6077601840998306</v>
          </cell>
          <cell r="U65">
            <v>1.5231464754601161</v>
          </cell>
          <cell r="V65">
            <v>1.4579027741803789</v>
          </cell>
        </row>
        <row r="66">
          <cell r="C66">
            <v>1.9231799999999999</v>
          </cell>
          <cell r="D66">
            <v>1.5826549999999999</v>
          </cell>
          <cell r="E66">
            <v>1.454893</v>
          </cell>
          <cell r="F66">
            <v>1.4525509999999999</v>
          </cell>
          <cell r="G66">
            <v>1.4993080000000001</v>
          </cell>
          <cell r="H66">
            <v>1.570173</v>
          </cell>
          <cell r="I66">
            <v>1.4344809999999999</v>
          </cell>
          <cell r="J66">
            <v>1.3821380000000001</v>
          </cell>
          <cell r="K66">
            <v>1.8135699999999999</v>
          </cell>
          <cell r="L66">
            <v>1.611745</v>
          </cell>
          <cell r="M66">
            <v>1.704259</v>
          </cell>
          <cell r="N66">
            <v>1.4568000000000001</v>
          </cell>
          <cell r="O66">
            <v>1.518386</v>
          </cell>
          <cell r="P66">
            <v>1.412318</v>
          </cell>
          <cell r="Q66">
            <v>1.6928609999999999</v>
          </cell>
          <cell r="R66">
            <v>1.525766</v>
          </cell>
          <cell r="S66">
            <v>1.5728340000000001</v>
          </cell>
          <cell r="T66">
            <v>1.6176322579077487</v>
          </cell>
          <cell r="U66">
            <v>1.5322558067474237</v>
          </cell>
          <cell r="V66">
            <v>1.4692586027035597</v>
          </cell>
        </row>
        <row r="67">
          <cell r="C67">
            <v>1.9174819999999999</v>
          </cell>
          <cell r="D67">
            <v>1.577034</v>
          </cell>
          <cell r="E67">
            <v>1.4645490000000001</v>
          </cell>
          <cell r="F67">
            <v>1.467374</v>
          </cell>
          <cell r="G67">
            <v>1.4991300000000001</v>
          </cell>
          <cell r="H67">
            <v>1.5663130000000001</v>
          </cell>
          <cell r="I67">
            <v>1.4473180000000001</v>
          </cell>
          <cell r="J67">
            <v>1.3854280000000001</v>
          </cell>
          <cell r="K67">
            <v>1.8218890000000001</v>
          </cell>
          <cell r="L67">
            <v>1.5774919999999999</v>
          </cell>
          <cell r="M67">
            <v>1.698572</v>
          </cell>
          <cell r="N67">
            <v>1.469519</v>
          </cell>
          <cell r="O67">
            <v>1.517352</v>
          </cell>
          <cell r="P67">
            <v>1.420091</v>
          </cell>
          <cell r="Q67">
            <v>1.6698139999999999</v>
          </cell>
          <cell r="R67">
            <v>1.525128</v>
          </cell>
          <cell r="S67">
            <v>1.570973</v>
          </cell>
          <cell r="T67">
            <v>1.6220719286191352</v>
          </cell>
          <cell r="U67">
            <v>1.5254041548599873</v>
          </cell>
          <cell r="V67">
            <v>1.4730025022714641</v>
          </cell>
        </row>
        <row r="68">
          <cell r="C68">
            <v>1.920534</v>
          </cell>
          <cell r="D68">
            <v>1.576759</v>
          </cell>
          <cell r="E68">
            <v>1.4800310000000001</v>
          </cell>
          <cell r="F68">
            <v>1.485144</v>
          </cell>
          <cell r="G68">
            <v>1.5230980000000001</v>
          </cell>
          <cell r="H68">
            <v>1.535531</v>
          </cell>
          <cell r="I68">
            <v>1.46455</v>
          </cell>
          <cell r="J68">
            <v>1.402997</v>
          </cell>
          <cell r="K68">
            <v>1.8211079999999999</v>
          </cell>
          <cell r="L68">
            <v>1.5975649999999999</v>
          </cell>
          <cell r="M68">
            <v>1.6993689999999999</v>
          </cell>
          <cell r="N68">
            <v>1.4863820000000001</v>
          </cell>
          <cell r="O68">
            <v>1.528653</v>
          </cell>
          <cell r="P68">
            <v>1.437575</v>
          </cell>
          <cell r="Q68">
            <v>1.68445</v>
          </cell>
          <cell r="R68">
            <v>1.5403530000000001</v>
          </cell>
          <cell r="S68">
            <v>1.582746</v>
          </cell>
          <cell r="T68">
            <v>1.6371579887150509</v>
          </cell>
          <cell r="U68">
            <v>1.5345107063019452</v>
          </cell>
          <cell r="V68">
            <v>1.4877244212765517</v>
          </cell>
        </row>
        <row r="69">
          <cell r="C69">
            <v>1.923119</v>
          </cell>
          <cell r="D69">
            <v>1.576665</v>
          </cell>
          <cell r="E69">
            <v>1.509606</v>
          </cell>
          <cell r="F69">
            <v>1.487468</v>
          </cell>
          <cell r="G69">
            <v>1.5593399999999999</v>
          </cell>
          <cell r="H69">
            <v>1.5288539999999999</v>
          </cell>
          <cell r="I69">
            <v>1.478891</v>
          </cell>
          <cell r="J69">
            <v>1.418385</v>
          </cell>
          <cell r="K69">
            <v>1.835979</v>
          </cell>
          <cell r="L69">
            <v>1.6123179999999999</v>
          </cell>
          <cell r="M69">
            <v>1.7001390000000001</v>
          </cell>
          <cell r="N69">
            <v>1.499986</v>
          </cell>
          <cell r="O69">
            <v>1.5549949999999999</v>
          </cell>
          <cell r="P69">
            <v>1.4525349999999999</v>
          </cell>
          <cell r="Q69">
            <v>1.699468</v>
          </cell>
          <cell r="R69">
            <v>1.558063</v>
          </cell>
          <cell r="S69">
            <v>1.5964020000000001</v>
          </cell>
          <cell r="T69">
            <v>1.6595127241792333</v>
          </cell>
          <cell r="U69">
            <v>1.5412246788267607</v>
          </cell>
          <cell r="V69">
            <v>1.508032077529788</v>
          </cell>
        </row>
        <row r="70">
          <cell r="C70">
            <v>1.9265950000000001</v>
          </cell>
          <cell r="D70">
            <v>1.5764419999999999</v>
          </cell>
          <cell r="E70">
            <v>1.5388980000000001</v>
          </cell>
          <cell r="F70">
            <v>1.4935799999999999</v>
          </cell>
          <cell r="G70">
            <v>1.571582</v>
          </cell>
          <cell r="H70">
            <v>1.5273049999999999</v>
          </cell>
          <cell r="I70">
            <v>1.4969239999999999</v>
          </cell>
          <cell r="J70">
            <v>1.429724</v>
          </cell>
          <cell r="K70">
            <v>1.8468020000000001</v>
          </cell>
          <cell r="L70">
            <v>1.61765</v>
          </cell>
          <cell r="M70">
            <v>1.701109</v>
          </cell>
          <cell r="N70">
            <v>1.5157020000000001</v>
          </cell>
          <cell r="O70">
            <v>1.564057</v>
          </cell>
          <cell r="P70">
            <v>1.4670559999999999</v>
          </cell>
          <cell r="Q70">
            <v>1.7063999999999999</v>
          </cell>
          <cell r="R70">
            <v>1.5697589999999999</v>
          </cell>
          <cell r="S70">
            <v>1.605532</v>
          </cell>
          <cell r="T70">
            <v>1.6743002557995659</v>
          </cell>
          <cell r="U70">
            <v>1.5458387126118485</v>
          </cell>
          <cell r="V70">
            <v>1.5201091772898387</v>
          </cell>
        </row>
        <row r="71">
          <cell r="C71">
            <v>1.928464</v>
          </cell>
          <cell r="D71">
            <v>1.578786</v>
          </cell>
          <cell r="E71">
            <v>1.5689</v>
          </cell>
          <cell r="F71">
            <v>1.4987649999999999</v>
          </cell>
          <cell r="G71">
            <v>1.5912820000000001</v>
          </cell>
          <cell r="H71">
            <v>1.5323260000000001</v>
          </cell>
          <cell r="I71">
            <v>1.511136</v>
          </cell>
          <cell r="J71">
            <v>1.4328320000000001</v>
          </cell>
          <cell r="K71">
            <v>1.866082</v>
          </cell>
          <cell r="L71">
            <v>1.639645</v>
          </cell>
          <cell r="M71">
            <v>1.703317</v>
          </cell>
          <cell r="N71">
            <v>1.5311669999999999</v>
          </cell>
          <cell r="O71">
            <v>1.580384</v>
          </cell>
          <cell r="P71">
            <v>1.4753750000000001</v>
          </cell>
          <cell r="Q71">
            <v>1.727992</v>
          </cell>
          <cell r="R71">
            <v>1.584857</v>
          </cell>
          <cell r="S71">
            <v>1.6175489999999999</v>
          </cell>
          <cell r="T71">
            <v>1.6914578600693568</v>
          </cell>
          <cell r="U71">
            <v>1.5537411270152495</v>
          </cell>
          <cell r="V71">
            <v>1.5321785355069153</v>
          </cell>
        </row>
        <row r="72">
          <cell r="C72">
            <v>1.929853</v>
          </cell>
          <cell r="D72">
            <v>1.5751379999999999</v>
          </cell>
          <cell r="E72">
            <v>1.6005609999999999</v>
          </cell>
          <cell r="F72">
            <v>1.5021310000000001</v>
          </cell>
          <cell r="G72">
            <v>1.620333</v>
          </cell>
          <cell r="H72">
            <v>1.5183610000000001</v>
          </cell>
          <cell r="I72">
            <v>1.525323</v>
          </cell>
          <cell r="J72">
            <v>1.4434370000000001</v>
          </cell>
          <cell r="K72">
            <v>1.880717</v>
          </cell>
          <cell r="L72">
            <v>1.6612819999999999</v>
          </cell>
          <cell r="M72">
            <v>1.701268</v>
          </cell>
          <cell r="N72">
            <v>1.5462469999999999</v>
          </cell>
          <cell r="O72">
            <v>1.5995010000000001</v>
          </cell>
          <cell r="P72">
            <v>1.4877020000000001</v>
          </cell>
          <cell r="Q72">
            <v>1.7480389999999999</v>
          </cell>
          <cell r="R72">
            <v>1.6014269999999999</v>
          </cell>
          <cell r="S72">
            <v>1.629656</v>
          </cell>
          <cell r="T72">
            <v>1.7114225375742762</v>
          </cell>
          <cell r="U72">
            <v>1.5595775408340404</v>
          </cell>
          <cell r="V72">
            <v>1.547714031867484</v>
          </cell>
        </row>
        <row r="73">
          <cell r="C73">
            <v>1.9413849999999999</v>
          </cell>
          <cell r="D73">
            <v>1.5803069999999999</v>
          </cell>
          <cell r="E73">
            <v>1.627672</v>
          </cell>
          <cell r="F73">
            <v>1.5227170000000001</v>
          </cell>
          <cell r="G73">
            <v>1.656793</v>
          </cell>
          <cell r="H73">
            <v>1.5155350000000001</v>
          </cell>
          <cell r="I73">
            <v>1.5452030000000001</v>
          </cell>
          <cell r="J73">
            <v>1.4510510000000001</v>
          </cell>
          <cell r="K73">
            <v>1.9077809999999999</v>
          </cell>
          <cell r="L73">
            <v>1.680755</v>
          </cell>
          <cell r="M73">
            <v>1.7085300000000001</v>
          </cell>
          <cell r="N73">
            <v>1.5695790000000001</v>
          </cell>
          <cell r="O73">
            <v>1.6269039999999999</v>
          </cell>
          <cell r="P73">
            <v>1.50109</v>
          </cell>
          <cell r="Q73">
            <v>1.7699130000000001</v>
          </cell>
          <cell r="R73">
            <v>1.622641</v>
          </cell>
          <cell r="S73">
            <v>1.6475470000000001</v>
          </cell>
          <cell r="T73">
            <v>1.7377553971695916</v>
          </cell>
          <cell r="U73">
            <v>1.570718016969578</v>
          </cell>
          <cell r="V73">
            <v>1.5676591677951441</v>
          </cell>
        </row>
        <row r="74">
          <cell r="C74">
            <v>1.9575009999999999</v>
          </cell>
          <cell r="D74">
            <v>1.5867880000000001</v>
          </cell>
          <cell r="E74">
            <v>1.658004</v>
          </cell>
          <cell r="F74">
            <v>1.540262</v>
          </cell>
          <cell r="G74">
            <v>1.678169</v>
          </cell>
          <cell r="H74">
            <v>1.5321229999999999</v>
          </cell>
          <cell r="I74">
            <v>1.5661590000000001</v>
          </cell>
          <cell r="J74">
            <v>1.456933</v>
          </cell>
          <cell r="K74">
            <v>1.9640439999999999</v>
          </cell>
          <cell r="L74">
            <v>1.6946030000000001</v>
          </cell>
          <cell r="M74">
            <v>1.7181690000000001</v>
          </cell>
          <cell r="N74">
            <v>1.592455</v>
          </cell>
          <cell r="O74">
            <v>1.6472059999999999</v>
          </cell>
          <cell r="P74">
            <v>1.5140549999999999</v>
          </cell>
          <cell r="Q74">
            <v>1.7956829999999999</v>
          </cell>
          <cell r="R74">
            <v>1.64273</v>
          </cell>
          <cell r="S74">
            <v>1.6651590000000001</v>
          </cell>
          <cell r="T74">
            <v>1.7638071426515738</v>
          </cell>
          <cell r="U74">
            <v>1.5815792461531291</v>
          </cell>
          <cell r="V74">
            <v>1.584089600387991</v>
          </cell>
        </row>
        <row r="75">
          <cell r="C75">
            <v>1.9748030000000001</v>
          </cell>
          <cell r="D75">
            <v>1.5896349999999999</v>
          </cell>
          <cell r="E75">
            <v>1.6799500000000001</v>
          </cell>
          <cell r="F75">
            <v>1.551412</v>
          </cell>
          <cell r="G75">
            <v>1.7216940000000001</v>
          </cell>
          <cell r="H75">
            <v>1.5577700000000001</v>
          </cell>
          <cell r="I75">
            <v>1.580689</v>
          </cell>
          <cell r="J75">
            <v>1.4646749999999999</v>
          </cell>
          <cell r="K75">
            <v>2.0148700000000002</v>
          </cell>
          <cell r="L75">
            <v>1.692485</v>
          </cell>
          <cell r="M75">
            <v>1.725627</v>
          </cell>
          <cell r="N75">
            <v>1.607917</v>
          </cell>
          <cell r="O75">
            <v>1.6863189999999999</v>
          </cell>
          <cell r="P75">
            <v>1.52494</v>
          </cell>
          <cell r="Q75">
            <v>1.808664</v>
          </cell>
          <cell r="R75">
            <v>1.6625019999999999</v>
          </cell>
          <cell r="S75">
            <v>1.68177</v>
          </cell>
          <cell r="T75">
            <v>1.7941409187847774</v>
          </cell>
          <cell r="U75">
            <v>1.5876880290974111</v>
          </cell>
          <cell r="V75">
            <v>1.6083042145153168</v>
          </cell>
        </row>
        <row r="76">
          <cell r="C76">
            <v>1.9894970000000001</v>
          </cell>
          <cell r="D76">
            <v>1.608352</v>
          </cell>
          <cell r="E76">
            <v>1.700043</v>
          </cell>
          <cell r="F76">
            <v>1.557698</v>
          </cell>
          <cell r="G76">
            <v>1.7654030000000001</v>
          </cell>
          <cell r="H76">
            <v>1.5737380000000001</v>
          </cell>
          <cell r="I76">
            <v>1.5993660000000001</v>
          </cell>
          <cell r="J76">
            <v>1.4695180000000001</v>
          </cell>
          <cell r="K76">
            <v>2.0650189999999999</v>
          </cell>
          <cell r="L76">
            <v>1.6971769999999999</v>
          </cell>
          <cell r="M76">
            <v>1.7432300000000001</v>
          </cell>
          <cell r="N76">
            <v>1.6196900000000001</v>
          </cell>
          <cell r="O76">
            <v>1.7230909999999999</v>
          </cell>
          <cell r="P76">
            <v>1.5361340000000001</v>
          </cell>
          <cell r="Q76">
            <v>1.8264130000000001</v>
          </cell>
          <cell r="R76">
            <v>1.6821410000000001</v>
          </cell>
          <cell r="S76">
            <v>1.700915</v>
          </cell>
          <cell r="T76">
            <v>1.8246629206009854</v>
          </cell>
          <cell r="U76">
            <v>1.598096058085325</v>
          </cell>
          <cell r="V76">
            <v>1.6315833343931725</v>
          </cell>
        </row>
        <row r="77">
          <cell r="C77">
            <v>2.0103339999999998</v>
          </cell>
          <cell r="D77">
            <v>1.625793</v>
          </cell>
          <cell r="E77">
            <v>1.715023</v>
          </cell>
          <cell r="F77">
            <v>1.563477</v>
          </cell>
          <cell r="G77">
            <v>1.810481</v>
          </cell>
          <cell r="H77">
            <v>1.6064039999999999</v>
          </cell>
          <cell r="I77">
            <v>1.623853</v>
          </cell>
          <cell r="J77">
            <v>1.480407</v>
          </cell>
          <cell r="K77">
            <v>2.1045989999999999</v>
          </cell>
          <cell r="L77">
            <v>1.7019420000000001</v>
          </cell>
          <cell r="M77">
            <v>1.7618990000000001</v>
          </cell>
          <cell r="N77">
            <v>1.629132</v>
          </cell>
          <cell r="O77">
            <v>1.765163</v>
          </cell>
          <cell r="P77">
            <v>1.5532950000000001</v>
          </cell>
          <cell r="Q77">
            <v>1.841194</v>
          </cell>
          <cell r="R77">
            <v>1.70373</v>
          </cell>
          <cell r="S77">
            <v>1.721784</v>
          </cell>
          <cell r="T77">
            <v>1.8561900806682188</v>
          </cell>
          <cell r="U77">
            <v>1.6107654423000639</v>
          </cell>
          <cell r="V77">
            <v>1.6605451937551443</v>
          </cell>
        </row>
        <row r="78">
          <cell r="C78">
            <v>2.0325630000000001</v>
          </cell>
          <cell r="D78">
            <v>1.641229</v>
          </cell>
          <cell r="E78">
            <v>1.7283729999999999</v>
          </cell>
          <cell r="F78">
            <v>1.5832999999999999</v>
          </cell>
          <cell r="G78">
            <v>1.846678</v>
          </cell>
          <cell r="H78">
            <v>1.6564939999999999</v>
          </cell>
          <cell r="I78">
            <v>1.6490400000000001</v>
          </cell>
          <cell r="J78">
            <v>1.4966390000000001</v>
          </cell>
          <cell r="K78">
            <v>2.134344</v>
          </cell>
          <cell r="L78">
            <v>1.701077</v>
          </cell>
          <cell r="M78">
            <v>1.7796240000000001</v>
          </cell>
          <cell r="N78">
            <v>1.6464650000000001</v>
          </cell>
          <cell r="O78">
            <v>1.8050569999999999</v>
          </cell>
          <cell r="P78">
            <v>1.5737019999999999</v>
          </cell>
          <cell r="Q78">
            <v>1.849064</v>
          </cell>
          <cell r="R78">
            <v>1.7256819999999999</v>
          </cell>
          <cell r="S78">
            <v>1.7426779999999999</v>
          </cell>
          <cell r="T78">
            <v>1.8837808959035589</v>
          </cell>
          <cell r="U78">
            <v>1.6264663506928057</v>
          </cell>
          <cell r="V78">
            <v>1.6902175598310893</v>
          </cell>
        </row>
        <row r="79">
          <cell r="C79">
            <v>2.069922</v>
          </cell>
          <cell r="D79">
            <v>1.662059</v>
          </cell>
          <cell r="E79">
            <v>1.7496240000000001</v>
          </cell>
          <cell r="F79">
            <v>1.5971010000000001</v>
          </cell>
          <cell r="G79">
            <v>1.899818</v>
          </cell>
          <cell r="H79">
            <v>1.7672079999999999</v>
          </cell>
          <cell r="I79">
            <v>1.693101</v>
          </cell>
          <cell r="J79">
            <v>1.4984729999999999</v>
          </cell>
          <cell r="K79">
            <v>2.1746349999999999</v>
          </cell>
          <cell r="L79">
            <v>1.69617</v>
          </cell>
          <cell r="M79">
            <v>1.8058799999999999</v>
          </cell>
          <cell r="N79">
            <v>1.663265</v>
          </cell>
          <cell r="O79">
            <v>1.8731469999999999</v>
          </cell>
          <cell r="P79">
            <v>1.594859</v>
          </cell>
          <cell r="Q79">
            <v>1.857003</v>
          </cell>
          <cell r="R79">
            <v>1.755115</v>
          </cell>
          <cell r="S79">
            <v>1.7713380000000001</v>
          </cell>
          <cell r="T79">
            <v>1.9266651986628875</v>
          </cell>
          <cell r="U79">
            <v>1.6441781732692291</v>
          </cell>
          <cell r="V79">
            <v>1.7335521782867946</v>
          </cell>
        </row>
        <row r="80">
          <cell r="C80">
            <v>2.0936759999999999</v>
          </cell>
          <cell r="D80">
            <v>1.667889</v>
          </cell>
          <cell r="E80">
            <v>1.7649189999999999</v>
          </cell>
          <cell r="F80">
            <v>1.620028</v>
          </cell>
          <cell r="G80">
            <v>1.946294</v>
          </cell>
          <cell r="H80">
            <v>1.812694</v>
          </cell>
          <cell r="I80">
            <v>1.7073320000000001</v>
          </cell>
          <cell r="J80">
            <v>1.5199199999999999</v>
          </cell>
          <cell r="K80">
            <v>2.2103619999999999</v>
          </cell>
          <cell r="L80">
            <v>1.7176940000000001</v>
          </cell>
          <cell r="M80">
            <v>1.817448</v>
          </cell>
          <cell r="N80">
            <v>1.6832549999999999</v>
          </cell>
          <cell r="O80">
            <v>1.9195489999999999</v>
          </cell>
          <cell r="P80">
            <v>1.61311</v>
          </cell>
          <cell r="Q80">
            <v>1.8828910000000001</v>
          </cell>
          <cell r="R80">
            <v>1.7830299999999999</v>
          </cell>
          <cell r="S80">
            <v>1.795059</v>
          </cell>
          <cell r="T80">
            <v>1.9564187195623639</v>
          </cell>
          <cell r="U80">
            <v>1.6631974082701637</v>
          </cell>
          <cell r="V80">
            <v>1.7651330249058885</v>
          </cell>
        </row>
        <row r="81">
          <cell r="C81">
            <v>2.1151010000000001</v>
          </cell>
          <cell r="D81">
            <v>1.681775</v>
          </cell>
          <cell r="E81">
            <v>1.7761089999999999</v>
          </cell>
          <cell r="F81">
            <v>1.6318729999999999</v>
          </cell>
          <cell r="G81">
            <v>1.968243</v>
          </cell>
          <cell r="H81">
            <v>1.8547180000000001</v>
          </cell>
          <cell r="I81">
            <v>1.7071460000000001</v>
          </cell>
          <cell r="J81">
            <v>1.534519</v>
          </cell>
          <cell r="K81">
            <v>2.1991369999999999</v>
          </cell>
          <cell r="L81">
            <v>1.715327</v>
          </cell>
          <cell r="M81">
            <v>1.833847</v>
          </cell>
          <cell r="N81">
            <v>1.6948829999999999</v>
          </cell>
          <cell r="O81">
            <v>1.9467239999999999</v>
          </cell>
          <cell r="P81">
            <v>1.6210199999999999</v>
          </cell>
          <cell r="Q81">
            <v>1.8779600000000001</v>
          </cell>
          <cell r="R81">
            <v>1.7936840000000001</v>
          </cell>
          <cell r="S81">
            <v>1.807223</v>
          </cell>
          <cell r="T81">
            <v>1.9680389871119026</v>
          </cell>
          <cell r="U81">
            <v>1.6757090878952212</v>
          </cell>
          <cell r="V81">
            <v>1.7821424707324363</v>
          </cell>
        </row>
        <row r="82">
          <cell r="C82">
            <v>2.140936</v>
          </cell>
          <cell r="D82">
            <v>1.6875819999999999</v>
          </cell>
          <cell r="E82">
            <v>1.7841119999999999</v>
          </cell>
          <cell r="F82">
            <v>1.653224</v>
          </cell>
          <cell r="G82">
            <v>2.0142250000000002</v>
          </cell>
          <cell r="H82">
            <v>1.8895839999999999</v>
          </cell>
          <cell r="I82">
            <v>1.7173510000000001</v>
          </cell>
          <cell r="J82">
            <v>1.5486120000000001</v>
          </cell>
          <cell r="K82">
            <v>2.2268279999999998</v>
          </cell>
          <cell r="L82">
            <v>1.7140439999999999</v>
          </cell>
          <cell r="M82">
            <v>1.8460589999999999</v>
          </cell>
          <cell r="N82">
            <v>1.7110300000000001</v>
          </cell>
          <cell r="O82">
            <v>1.990035</v>
          </cell>
          <cell r="P82">
            <v>1.6334040000000001</v>
          </cell>
          <cell r="Q82">
            <v>1.884938</v>
          </cell>
          <cell r="R82">
            <v>1.813688</v>
          </cell>
          <cell r="S82">
            <v>1.82524</v>
          </cell>
          <cell r="T82">
            <v>1.9951081387850504</v>
          </cell>
          <cell r="U82">
            <v>1.6867603126899902</v>
          </cell>
          <cell r="V82">
            <v>1.8091332571638252</v>
          </cell>
        </row>
        <row r="83">
          <cell r="C83">
            <v>2.162992</v>
          </cell>
          <cell r="D83">
            <v>1.693578</v>
          </cell>
          <cell r="E83">
            <v>1.7849250000000001</v>
          </cell>
          <cell r="F83">
            <v>1.6682859999999999</v>
          </cell>
          <cell r="G83">
            <v>2.0743529999999999</v>
          </cell>
          <cell r="H83">
            <v>1.931376</v>
          </cell>
          <cell r="I83">
            <v>1.718631</v>
          </cell>
          <cell r="J83">
            <v>1.555507</v>
          </cell>
          <cell r="K83">
            <v>2.23461</v>
          </cell>
          <cell r="L83">
            <v>1.702914</v>
          </cell>
          <cell r="M83">
            <v>1.8572029999999999</v>
          </cell>
          <cell r="N83">
            <v>1.720507</v>
          </cell>
          <cell r="O83">
            <v>2.0456970000000001</v>
          </cell>
          <cell r="P83">
            <v>1.637764</v>
          </cell>
          <cell r="Q83">
            <v>1.879054</v>
          </cell>
          <cell r="R83">
            <v>1.8300419999999999</v>
          </cell>
          <cell r="S83">
            <v>1.840271</v>
          </cell>
          <cell r="T83">
            <v>2.0207439658109951</v>
          </cell>
          <cell r="U83">
            <v>1.6936631848717016</v>
          </cell>
          <cell r="V83">
            <v>1.837644470853659</v>
          </cell>
        </row>
        <row r="84">
          <cell r="C84">
            <v>2.176237</v>
          </cell>
          <cell r="D84">
            <v>1.6958880000000001</v>
          </cell>
          <cell r="E84">
            <v>1.7859050000000001</v>
          </cell>
          <cell r="F84">
            <v>1.684869</v>
          </cell>
          <cell r="G84">
            <v>2.102881</v>
          </cell>
          <cell r="H84">
            <v>1.9620169999999999</v>
          </cell>
          <cell r="I84">
            <v>1.729725</v>
          </cell>
          <cell r="J84">
            <v>1.558549</v>
          </cell>
          <cell r="K84">
            <v>2.2390180000000002</v>
          </cell>
          <cell r="L84">
            <v>1.6911369999999999</v>
          </cell>
          <cell r="M84">
            <v>1.863002</v>
          </cell>
          <cell r="N84">
            <v>1.7309749999999999</v>
          </cell>
          <cell r="O84">
            <v>2.0748769999999999</v>
          </cell>
          <cell r="P84">
            <v>1.644504</v>
          </cell>
          <cell r="Q84">
            <v>1.871734</v>
          </cell>
          <cell r="R84">
            <v>1.840055</v>
          </cell>
          <cell r="S84">
            <v>1.849208</v>
          </cell>
          <cell r="T84">
            <v>2.0360422599484536</v>
          </cell>
          <cell r="U84">
            <v>1.6977244786381329</v>
          </cell>
          <cell r="V84">
            <v>1.8549710544179909</v>
          </cell>
        </row>
        <row r="85">
          <cell r="C85">
            <v>2.1900170000000001</v>
          </cell>
          <cell r="D85">
            <v>1.6949780000000001</v>
          </cell>
          <cell r="E85">
            <v>1.7911079999999999</v>
          </cell>
          <cell r="F85">
            <v>1.6884710000000001</v>
          </cell>
          <cell r="G85">
            <v>2.1257429999999999</v>
          </cell>
          <cell r="H85">
            <v>1.9768969999999999</v>
          </cell>
          <cell r="I85">
            <v>1.731322</v>
          </cell>
          <cell r="J85">
            <v>1.556735</v>
          </cell>
          <cell r="K85">
            <v>2.2214779999999998</v>
          </cell>
          <cell r="L85">
            <v>1.6824170000000001</v>
          </cell>
          <cell r="M85">
            <v>1.866746</v>
          </cell>
          <cell r="N85">
            <v>1.7352240000000001</v>
          </cell>
          <cell r="O85">
            <v>2.0957810000000001</v>
          </cell>
          <cell r="P85">
            <v>1.6442410000000001</v>
          </cell>
          <cell r="Q85">
            <v>1.8603700000000001</v>
          </cell>
          <cell r="R85">
            <v>1.843566</v>
          </cell>
          <cell r="S85">
            <v>1.8527849999999999</v>
          </cell>
          <cell r="T85">
            <v>2.0453367922141088</v>
          </cell>
          <cell r="U85">
            <v>1.6969432334592469</v>
          </cell>
          <cell r="V85">
            <v>1.8646627968902645</v>
          </cell>
        </row>
        <row r="86">
          <cell r="C86">
            <v>2.1956570000000002</v>
          </cell>
          <cell r="D86">
            <v>1.6917409999999999</v>
          </cell>
          <cell r="E86">
            <v>1.788473</v>
          </cell>
          <cell r="F86">
            <v>1.682642</v>
          </cell>
          <cell r="G86">
            <v>2.131948</v>
          </cell>
          <cell r="H86">
            <v>2.0124740000000001</v>
          </cell>
          <cell r="I86">
            <v>1.7486489999999999</v>
          </cell>
          <cell r="J86">
            <v>1.553193</v>
          </cell>
          <cell r="K86">
            <v>2.2092329999999998</v>
          </cell>
          <cell r="L86">
            <v>1.6787479999999999</v>
          </cell>
          <cell r="M86">
            <v>1.866298</v>
          </cell>
          <cell r="N86">
            <v>1.7306379999999999</v>
          </cell>
          <cell r="O86">
            <v>2.1095329999999999</v>
          </cell>
          <cell r="P86">
            <v>1.650226</v>
          </cell>
          <cell r="Q86">
            <v>1.854198</v>
          </cell>
          <cell r="R86">
            <v>1.8464830000000001</v>
          </cell>
          <cell r="S86">
            <v>1.8548340000000001</v>
          </cell>
          <cell r="T86">
            <v>2.0506917403385625</v>
          </cell>
          <cell r="U86">
            <v>1.6964716829657589</v>
          </cell>
          <cell r="V86">
            <v>1.874330253431278</v>
          </cell>
        </row>
        <row r="87">
          <cell r="C87">
            <v>2.19313</v>
          </cell>
          <cell r="D87">
            <v>1.6885110000000001</v>
          </cell>
          <cell r="E87">
            <v>1.78426</v>
          </cell>
          <cell r="F87">
            <v>1.6819820000000001</v>
          </cell>
          <cell r="G87">
            <v>2.1227819999999999</v>
          </cell>
          <cell r="H87">
            <v>2.0289109999999999</v>
          </cell>
          <cell r="I87">
            <v>1.7447729999999999</v>
          </cell>
          <cell r="J87">
            <v>1.547955</v>
          </cell>
          <cell r="K87">
            <v>2.1870219999999998</v>
          </cell>
          <cell r="L87">
            <v>1.673702</v>
          </cell>
          <cell r="M87">
            <v>1.863246</v>
          </cell>
          <cell r="N87">
            <v>1.728559</v>
          </cell>
          <cell r="O87">
            <v>2.1067290000000001</v>
          </cell>
          <cell r="P87">
            <v>1.6455630000000001</v>
          </cell>
          <cell r="Q87">
            <v>1.844541</v>
          </cell>
          <cell r="R87">
            <v>1.8414299999999999</v>
          </cell>
          <cell r="S87">
            <v>1.8503050000000001</v>
          </cell>
          <cell r="T87">
            <v>2.0430923165645574</v>
          </cell>
          <cell r="U87">
            <v>1.6941448809635242</v>
          </cell>
          <cell r="V87">
            <v>1.8704056788319989</v>
          </cell>
        </row>
        <row r="88">
          <cell r="C88">
            <v>2.183055</v>
          </cell>
          <cell r="D88">
            <v>1.678302</v>
          </cell>
          <cell r="E88">
            <v>1.781274</v>
          </cell>
          <cell r="F88">
            <v>1.6938299999999999</v>
          </cell>
          <cell r="G88">
            <v>2.1265640000000001</v>
          </cell>
          <cell r="H88">
            <v>2.019269</v>
          </cell>
          <cell r="I88">
            <v>1.7332590000000001</v>
          </cell>
          <cell r="J88">
            <v>1.551674</v>
          </cell>
          <cell r="K88">
            <v>2.160568</v>
          </cell>
          <cell r="L88">
            <v>1.6654800000000001</v>
          </cell>
          <cell r="M88">
            <v>1.852959</v>
          </cell>
          <cell r="N88">
            <v>1.7345330000000001</v>
          </cell>
          <cell r="O88">
            <v>2.1071719999999998</v>
          </cell>
          <cell r="P88">
            <v>1.6425050000000001</v>
          </cell>
          <cell r="Q88">
            <v>1.831358</v>
          </cell>
          <cell r="R88">
            <v>1.8384130000000001</v>
          </cell>
          <cell r="S88">
            <v>1.8453489999999999</v>
          </cell>
          <cell r="T88">
            <v>2.0357855922161421</v>
          </cell>
          <cell r="U88">
            <v>1.6908919191677634</v>
          </cell>
          <cell r="V88">
            <v>1.8688234523566438</v>
          </cell>
        </row>
        <row r="89">
          <cell r="C89">
            <v>2.1781039999999998</v>
          </cell>
          <cell r="D89">
            <v>1.655448</v>
          </cell>
          <cell r="E89">
            <v>1.7582899999999999</v>
          </cell>
          <cell r="F89">
            <v>1.711165</v>
          </cell>
          <cell r="G89">
            <v>2.1270280000000001</v>
          </cell>
          <cell r="H89">
            <v>1.9695609999999999</v>
          </cell>
          <cell r="I89">
            <v>1.722804</v>
          </cell>
          <cell r="J89">
            <v>1.5525040000000001</v>
          </cell>
          <cell r="K89">
            <v>2.1083479999999999</v>
          </cell>
          <cell r="L89">
            <v>1.649095</v>
          </cell>
          <cell r="M89">
            <v>1.83534</v>
          </cell>
          <cell r="N89">
            <v>1.735852</v>
          </cell>
          <cell r="O89">
            <v>2.0951089999999999</v>
          </cell>
          <cell r="P89">
            <v>1.6383019999999999</v>
          </cell>
          <cell r="Q89">
            <v>1.8052189999999999</v>
          </cell>
          <cell r="R89">
            <v>1.8277779999999999</v>
          </cell>
          <cell r="S89">
            <v>1.832838</v>
          </cell>
          <cell r="T89">
            <v>2.0225393736419432</v>
          </cell>
          <cell r="U89">
            <v>1.679038006155406</v>
          </cell>
          <cell r="V89">
            <v>1.861142163086023</v>
          </cell>
        </row>
        <row r="90">
          <cell r="C90">
            <v>2.1620720000000002</v>
          </cell>
          <cell r="D90">
            <v>1.639696</v>
          </cell>
          <cell r="E90">
            <v>1.736567</v>
          </cell>
          <cell r="F90">
            <v>1.709098</v>
          </cell>
          <cell r="G90">
            <v>2.149527</v>
          </cell>
          <cell r="H90">
            <v>1.915532</v>
          </cell>
          <cell r="I90">
            <v>1.7073069999999999</v>
          </cell>
          <cell r="J90">
            <v>1.5391779999999999</v>
          </cell>
          <cell r="K90">
            <v>2.0739049999999999</v>
          </cell>
          <cell r="L90">
            <v>1.641934</v>
          </cell>
          <cell r="M90">
            <v>1.819318</v>
          </cell>
          <cell r="N90">
            <v>1.7259409999999999</v>
          </cell>
          <cell r="O90">
            <v>2.0985749999999999</v>
          </cell>
          <cell r="P90">
            <v>1.623923</v>
          </cell>
          <cell r="Q90">
            <v>1.7907459999999999</v>
          </cell>
          <cell r="R90">
            <v>1.8182419999999999</v>
          </cell>
          <cell r="S90">
            <v>1.8215600000000001</v>
          </cell>
          <cell r="T90">
            <v>2.0149982196647316</v>
          </cell>
          <cell r="U90">
            <v>1.6652729693751467</v>
          </cell>
          <cell r="V90">
            <v>1.8543043193185209</v>
          </cell>
        </row>
        <row r="91">
          <cell r="C91">
            <v>2.1532089999999999</v>
          </cell>
          <cell r="D91">
            <v>1.639195</v>
          </cell>
          <cell r="E91">
            <v>1.7104459999999999</v>
          </cell>
          <cell r="F91">
            <v>1.713454</v>
          </cell>
          <cell r="G91">
            <v>2.1566749999999999</v>
          </cell>
          <cell r="H91">
            <v>1.8949860000000001</v>
          </cell>
          <cell r="I91">
            <v>1.6668130000000001</v>
          </cell>
          <cell r="J91">
            <v>1.5121770000000001</v>
          </cell>
          <cell r="K91">
            <v>2.0600399999999999</v>
          </cell>
          <cell r="L91">
            <v>1.6422000000000001</v>
          </cell>
          <cell r="M91">
            <v>1.8162419999999999</v>
          </cell>
          <cell r="N91">
            <v>1.7181599999999999</v>
          </cell>
          <cell r="O91">
            <v>2.0988319999999998</v>
          </cell>
          <cell r="P91">
            <v>1.590727</v>
          </cell>
          <cell r="Q91">
            <v>1.7873110000000001</v>
          </cell>
          <cell r="R91">
            <v>1.80558</v>
          </cell>
          <cell r="S91">
            <v>1.811428</v>
          </cell>
          <cell r="T91">
            <v>1.9999709177334728</v>
          </cell>
          <cell r="U91">
            <v>1.6586843250730592</v>
          </cell>
          <cell r="V91">
            <v>1.8351526996902352</v>
          </cell>
        </row>
        <row r="92">
          <cell r="C92">
            <v>2.1294979999999999</v>
          </cell>
          <cell r="D92">
            <v>1.608897</v>
          </cell>
          <cell r="E92">
            <v>1.68476</v>
          </cell>
          <cell r="F92">
            <v>1.7044570000000001</v>
          </cell>
          <cell r="G92">
            <v>2.1933039999999999</v>
          </cell>
          <cell r="H92">
            <v>1.71238</v>
          </cell>
          <cell r="I92">
            <v>1.6439239999999999</v>
          </cell>
          <cell r="J92">
            <v>1.4929509999999999</v>
          </cell>
          <cell r="K92">
            <v>2.045687</v>
          </cell>
          <cell r="L92">
            <v>1.6204810000000001</v>
          </cell>
          <cell r="M92">
            <v>1.787615</v>
          </cell>
          <cell r="N92">
            <v>1.7024790000000001</v>
          </cell>
          <cell r="O92">
            <v>2.0808409999999999</v>
          </cell>
          <cell r="P92">
            <v>1.5697449999999999</v>
          </cell>
          <cell r="Q92">
            <v>1.7670539999999999</v>
          </cell>
          <cell r="R92">
            <v>1.7863549999999999</v>
          </cell>
          <cell r="S92">
            <v>1.789668</v>
          </cell>
          <cell r="T92">
            <v>1.9953068214891312</v>
          </cell>
          <cell r="U92">
            <v>1.6252015830740651</v>
          </cell>
          <cell r="V92">
            <v>1.8151583349559821</v>
          </cell>
        </row>
        <row r="93">
          <cell r="C93">
            <v>2.0990510000000002</v>
          </cell>
          <cell r="D93">
            <v>1.578724</v>
          </cell>
          <cell r="E93">
            <v>1.6589849999999999</v>
          </cell>
          <cell r="F93">
            <v>1.6822969999999999</v>
          </cell>
          <cell r="G93">
            <v>2.222966</v>
          </cell>
          <cell r="H93">
            <v>1.6522920000000001</v>
          </cell>
          <cell r="I93">
            <v>1.62317</v>
          </cell>
          <cell r="J93">
            <v>1.4633</v>
          </cell>
          <cell r="K93">
            <v>2.0148320000000002</v>
          </cell>
          <cell r="L93">
            <v>1.6041609999999999</v>
          </cell>
          <cell r="M93">
            <v>1.7570060000000001</v>
          </cell>
          <cell r="N93">
            <v>1.6788000000000001</v>
          </cell>
          <cell r="O93">
            <v>2.0881940000000001</v>
          </cell>
          <cell r="P93">
            <v>1.5438799999999999</v>
          </cell>
          <cell r="Q93">
            <v>1.746569</v>
          </cell>
          <cell r="R93">
            <v>1.76966</v>
          </cell>
          <cell r="S93">
            <v>1.769244</v>
          </cell>
          <cell r="T93">
            <v>1.9856666210758167</v>
          </cell>
          <cell r="U93">
            <v>1.5974572434138732</v>
          </cell>
          <cell r="V93">
            <v>1.8033438917139413</v>
          </cell>
        </row>
        <row r="94">
          <cell r="C94">
            <v>2.0604499999999999</v>
          </cell>
          <cell r="D94">
            <v>1.5374589999999999</v>
          </cell>
          <cell r="E94">
            <v>1.63269</v>
          </cell>
          <cell r="F94">
            <v>1.649125</v>
          </cell>
          <cell r="G94">
            <v>2.1940339999999998</v>
          </cell>
          <cell r="H94">
            <v>1.596624</v>
          </cell>
          <cell r="I94">
            <v>1.5834680000000001</v>
          </cell>
          <cell r="J94">
            <v>1.433492</v>
          </cell>
          <cell r="K94">
            <v>1.976631</v>
          </cell>
          <cell r="L94">
            <v>1.5771630000000001</v>
          </cell>
          <cell r="M94">
            <v>1.7160789999999999</v>
          </cell>
          <cell r="N94">
            <v>1.6482559999999999</v>
          </cell>
          <cell r="O94">
            <v>2.0524849999999999</v>
          </cell>
          <cell r="P94">
            <v>1.5094669999999999</v>
          </cell>
          <cell r="Q94">
            <v>1.716048</v>
          </cell>
          <cell r="R94">
            <v>1.736383</v>
          </cell>
          <cell r="S94">
            <v>1.733876</v>
          </cell>
          <cell r="T94">
            <v>1.9509217076596166</v>
          </cell>
          <cell r="U94">
            <v>1.5620570464089298</v>
          </cell>
          <cell r="V94">
            <v>1.7678564558504768</v>
          </cell>
        </row>
        <row r="95">
          <cell r="C95">
            <v>2.0093619999999999</v>
          </cell>
          <cell r="D95">
            <v>1.500656</v>
          </cell>
          <cell r="E95">
            <v>1.6109549999999999</v>
          </cell>
          <cell r="F95">
            <v>1.6077140000000001</v>
          </cell>
          <cell r="G95">
            <v>2.1302810000000001</v>
          </cell>
          <cell r="H95">
            <v>1.5303260000000001</v>
          </cell>
          <cell r="I95">
            <v>1.5324880000000001</v>
          </cell>
          <cell r="J95">
            <v>1.395702</v>
          </cell>
          <cell r="K95">
            <v>1.927306</v>
          </cell>
          <cell r="L95">
            <v>1.559682</v>
          </cell>
          <cell r="M95">
            <v>1.6744570000000001</v>
          </cell>
          <cell r="N95">
            <v>1.614547</v>
          </cell>
          <cell r="O95">
            <v>1.9878739999999999</v>
          </cell>
          <cell r="P95">
            <v>1.4655499999999999</v>
          </cell>
          <cell r="Q95">
            <v>1.6898359999999999</v>
          </cell>
          <cell r="R95">
            <v>1.6940390000000001</v>
          </cell>
          <cell r="S95">
            <v>1.6916530000000001</v>
          </cell>
          <cell r="T95">
            <v>1.8996595604039819</v>
          </cell>
          <cell r="U95">
            <v>1.52664859001995</v>
          </cell>
          <cell r="V95">
            <v>1.7142950407088944</v>
          </cell>
        </row>
        <row r="96">
          <cell r="C96">
            <v>1.9658960000000001</v>
          </cell>
          <cell r="D96">
            <v>1.4504049999999999</v>
          </cell>
          <cell r="E96">
            <v>1.590686</v>
          </cell>
          <cell r="F96">
            <v>1.5724</v>
          </cell>
          <cell r="G96">
            <v>2.064155</v>
          </cell>
          <cell r="H96">
            <v>1.457004</v>
          </cell>
          <cell r="I96">
            <v>1.484151</v>
          </cell>
          <cell r="J96">
            <v>1.3715710000000001</v>
          </cell>
          <cell r="K96">
            <v>1.8964529999999999</v>
          </cell>
          <cell r="L96">
            <v>1.5482750000000001</v>
          </cell>
          <cell r="M96">
            <v>1.6257060000000001</v>
          </cell>
          <cell r="N96">
            <v>1.5851109999999999</v>
          </cell>
          <cell r="O96">
            <v>1.919721</v>
          </cell>
          <cell r="P96">
            <v>1.4304600000000001</v>
          </cell>
          <cell r="Q96">
            <v>1.673081</v>
          </cell>
          <cell r="R96">
            <v>1.6569860000000001</v>
          </cell>
          <cell r="S96">
            <v>1.651427</v>
          </cell>
          <cell r="T96">
            <v>1.8522966513198638</v>
          </cell>
          <cell r="U96">
            <v>1.4918788981623672</v>
          </cell>
          <cell r="V96">
            <v>1.6643161241398026</v>
          </cell>
        </row>
        <row r="97">
          <cell r="C97">
            <v>1.9250430000000001</v>
          </cell>
          <cell r="D97">
            <v>1.3898839999999999</v>
          </cell>
          <cell r="E97">
            <v>1.5600909999999999</v>
          </cell>
          <cell r="F97">
            <v>1.5374490000000001</v>
          </cell>
          <cell r="G97">
            <v>2.014475</v>
          </cell>
          <cell r="H97">
            <v>1.3762179999999999</v>
          </cell>
          <cell r="I97">
            <v>1.442288</v>
          </cell>
          <cell r="J97">
            <v>1.3302320000000001</v>
          </cell>
          <cell r="K97">
            <v>1.85171</v>
          </cell>
          <cell r="L97">
            <v>1.50356</v>
          </cell>
          <cell r="M97">
            <v>1.5705229999999999</v>
          </cell>
          <cell r="N97">
            <v>1.551776</v>
          </cell>
          <cell r="O97">
            <v>1.8621000000000001</v>
          </cell>
          <cell r="P97">
            <v>1.3886270000000001</v>
          </cell>
          <cell r="Q97">
            <v>1.6273930000000001</v>
          </cell>
          <cell r="R97">
            <v>1.611839</v>
          </cell>
          <cell r="S97">
            <v>1.603534</v>
          </cell>
          <cell r="T97">
            <v>1.8087811165391938</v>
          </cell>
          <cell r="U97">
            <v>1.4414672942212594</v>
          </cell>
          <cell r="V97">
            <v>1.6150010891270721</v>
          </cell>
        </row>
        <row r="98">
          <cell r="C98">
            <v>1.8879410000000001</v>
          </cell>
          <cell r="D98">
            <v>1.331949</v>
          </cell>
          <cell r="E98">
            <v>1.531177</v>
          </cell>
          <cell r="F98">
            <v>1.5133700000000001</v>
          </cell>
          <cell r="G98">
            <v>1.928215</v>
          </cell>
          <cell r="H98">
            <v>1.311455</v>
          </cell>
          <cell r="I98">
            <v>1.3804730000000001</v>
          </cell>
          <cell r="J98">
            <v>1.290465</v>
          </cell>
          <cell r="K98">
            <v>1.83094</v>
          </cell>
          <cell r="L98">
            <v>1.479304</v>
          </cell>
          <cell r="M98">
            <v>1.5183139999999999</v>
          </cell>
          <cell r="N98">
            <v>1.5256860000000001</v>
          </cell>
          <cell r="O98">
            <v>1.7809079999999999</v>
          </cell>
          <cell r="P98">
            <v>1.338767</v>
          </cell>
          <cell r="Q98">
            <v>1.6035269999999999</v>
          </cell>
          <cell r="R98">
            <v>1.566136</v>
          </cell>
          <cell r="S98">
            <v>1.5560240000000001</v>
          </cell>
          <cell r="T98">
            <v>1.7531687391124511</v>
          </cell>
          <cell r="U98">
            <v>1.4001751358926307</v>
          </cell>
          <cell r="V98">
            <v>1.5507852469880845</v>
          </cell>
        </row>
        <row r="99">
          <cell r="C99">
            <v>1.852444</v>
          </cell>
          <cell r="D99">
            <v>1.2751490000000001</v>
          </cell>
          <cell r="E99">
            <v>1.4881359999999999</v>
          </cell>
          <cell r="F99">
            <v>1.466901</v>
          </cell>
          <cell r="G99">
            <v>1.8430200000000001</v>
          </cell>
          <cell r="H99">
            <v>1.2513829999999999</v>
          </cell>
          <cell r="I99">
            <v>1.3386290000000001</v>
          </cell>
          <cell r="J99">
            <v>1.240334</v>
          </cell>
          <cell r="K99">
            <v>1.7965530000000001</v>
          </cell>
          <cell r="L99">
            <v>1.4356120000000001</v>
          </cell>
          <cell r="M99">
            <v>1.466653</v>
          </cell>
          <cell r="N99">
            <v>1.48047</v>
          </cell>
          <cell r="O99">
            <v>1.701533</v>
          </cell>
          <cell r="P99">
            <v>1.292165</v>
          </cell>
          <cell r="Q99">
            <v>1.5615559999999999</v>
          </cell>
          <cell r="R99">
            <v>1.5128250000000001</v>
          </cell>
          <cell r="S99">
            <v>1.503063</v>
          </cell>
          <cell r="T99">
            <v>1.6997254863092193</v>
          </cell>
          <cell r="U99">
            <v>1.3483080379205337</v>
          </cell>
          <cell r="V99">
            <v>1.4894005702517248</v>
          </cell>
        </row>
        <row r="100">
          <cell r="C100">
            <v>1.822192</v>
          </cell>
          <cell r="D100">
            <v>1.2177560000000001</v>
          </cell>
          <cell r="E100">
            <v>1.440361</v>
          </cell>
          <cell r="F100">
            <v>1.415988</v>
          </cell>
          <cell r="G100">
            <v>1.7430000000000001</v>
          </cell>
          <cell r="H100">
            <v>1.187649</v>
          </cell>
          <cell r="I100">
            <v>1.2970459999999999</v>
          </cell>
          <cell r="J100">
            <v>1.1864939999999999</v>
          </cell>
          <cell r="K100">
            <v>1.749754</v>
          </cell>
          <cell r="L100">
            <v>1.402228</v>
          </cell>
          <cell r="M100">
            <v>1.416086</v>
          </cell>
          <cell r="N100">
            <v>1.4306779999999999</v>
          </cell>
          <cell r="O100">
            <v>1.6105430000000001</v>
          </cell>
          <cell r="P100">
            <v>1.243657</v>
          </cell>
          <cell r="Q100">
            <v>1.5238689999999999</v>
          </cell>
          <cell r="R100">
            <v>1.4563919999999999</v>
          </cell>
          <cell r="S100">
            <v>1.4481310000000001</v>
          </cell>
          <cell r="T100">
            <v>1.6408054081077488</v>
          </cell>
          <cell r="U100">
            <v>1.2968682562049567</v>
          </cell>
          <cell r="V100">
            <v>1.4219405831609611</v>
          </cell>
        </row>
        <row r="101">
          <cell r="C101">
            <v>1.794117</v>
          </cell>
          <cell r="D101">
            <v>1.1613260000000001</v>
          </cell>
          <cell r="E101">
            <v>1.401092</v>
          </cell>
          <cell r="F101">
            <v>1.3469310000000001</v>
          </cell>
          <cell r="G101">
            <v>1.630957</v>
          </cell>
          <cell r="H101">
            <v>1.1378779999999999</v>
          </cell>
          <cell r="I101">
            <v>1.2591380000000001</v>
          </cell>
          <cell r="J101">
            <v>1.1415150000000001</v>
          </cell>
          <cell r="K101">
            <v>1.7025380000000001</v>
          </cell>
          <cell r="L101">
            <v>1.3748940000000001</v>
          </cell>
          <cell r="M101">
            <v>1.366852</v>
          </cell>
          <cell r="N101">
            <v>1.3736219999999999</v>
          </cell>
          <cell r="O101">
            <v>1.515612</v>
          </cell>
          <cell r="P101">
            <v>1.201678</v>
          </cell>
          <cell r="Q101">
            <v>1.490575</v>
          </cell>
          <cell r="R101">
            <v>1.400771</v>
          </cell>
          <cell r="S101">
            <v>1.394156</v>
          </cell>
          <cell r="T101">
            <v>1.5810351332371335</v>
          </cell>
          <cell r="U101">
            <v>1.247593804606183</v>
          </cell>
          <cell r="V101">
            <v>1.3566664276873579</v>
          </cell>
        </row>
        <row r="102">
          <cell r="C102">
            <v>1.7723869999999999</v>
          </cell>
          <cell r="D102">
            <v>1.1110139999999999</v>
          </cell>
          <cell r="E102">
            <v>1.3500890000000001</v>
          </cell>
          <cell r="F102">
            <v>1.2939419999999999</v>
          </cell>
          <cell r="G102">
            <v>1.5074810000000001</v>
          </cell>
          <cell r="H102">
            <v>1.1193850000000001</v>
          </cell>
          <cell r="I102">
            <v>1.225101</v>
          </cell>
          <cell r="J102">
            <v>1.0964929999999999</v>
          </cell>
          <cell r="K102">
            <v>1.6664209999999999</v>
          </cell>
          <cell r="L102">
            <v>1.3368990000000001</v>
          </cell>
          <cell r="M102">
            <v>1.3239160000000001</v>
          </cell>
          <cell r="N102">
            <v>1.3212729999999999</v>
          </cell>
          <cell r="O102">
            <v>1.422755</v>
          </cell>
          <cell r="P102">
            <v>1.1614519999999999</v>
          </cell>
          <cell r="Q102">
            <v>1.4523759999999999</v>
          </cell>
          <cell r="R102">
            <v>1.3458950000000001</v>
          </cell>
          <cell r="S102">
            <v>1.3424499999999999</v>
          </cell>
          <cell r="T102">
            <v>1.5198369296450853</v>
          </cell>
          <cell r="U102">
            <v>1.2030558123721158</v>
          </cell>
          <cell r="V102">
            <v>1.2933130053829192</v>
          </cell>
        </row>
        <row r="103">
          <cell r="C103">
            <v>1.7685120000000001</v>
          </cell>
          <cell r="D103">
            <v>1.0669409999999999</v>
          </cell>
          <cell r="E103">
            <v>1.3489660000000001</v>
          </cell>
          <cell r="F103">
            <v>1.2717670000000001</v>
          </cell>
          <cell r="G103">
            <v>1.4758789999999999</v>
          </cell>
          <cell r="H103">
            <v>1.097791</v>
          </cell>
          <cell r="I103">
            <v>1.223166</v>
          </cell>
          <cell r="J103">
            <v>1.0755699999999999</v>
          </cell>
          <cell r="K103">
            <v>1.6302810000000001</v>
          </cell>
          <cell r="L103">
            <v>1.3691930000000001</v>
          </cell>
          <cell r="M103">
            <v>1.2907120000000001</v>
          </cell>
          <cell r="N103">
            <v>1.3076680000000001</v>
          </cell>
          <cell r="O103">
            <v>1.3935340000000001</v>
          </cell>
          <cell r="P103">
            <v>1.149127</v>
          </cell>
          <cell r="Q103">
            <v>1.466548</v>
          </cell>
          <cell r="R103">
            <v>1.3360810000000001</v>
          </cell>
          <cell r="S103">
            <v>1.3262</v>
          </cell>
          <cell r="T103">
            <v>1.5046961567975168</v>
          </cell>
          <cell r="U103">
            <v>1.186290452257956</v>
          </cell>
          <cell r="V103">
            <v>1.2735741918379528</v>
          </cell>
        </row>
        <row r="104">
          <cell r="C104">
            <v>1.7443519999999999</v>
          </cell>
          <cell r="D104">
            <v>1.0212509999999999</v>
          </cell>
          <cell r="E104">
            <v>1.3331660000000001</v>
          </cell>
          <cell r="F104">
            <v>1.2438720000000001</v>
          </cell>
          <cell r="G104">
            <v>1.334411</v>
          </cell>
          <cell r="H104">
            <v>1.0809409999999999</v>
          </cell>
          <cell r="I104">
            <v>1.1877819999999999</v>
          </cell>
          <cell r="J104">
            <v>1.035364</v>
          </cell>
          <cell r="K104">
            <v>1.6032120000000001</v>
          </cell>
          <cell r="L104">
            <v>1.344814</v>
          </cell>
          <cell r="M104">
            <v>1.2504329999999999</v>
          </cell>
          <cell r="N104">
            <v>1.284646</v>
          </cell>
          <cell r="O104">
            <v>1.2885500000000001</v>
          </cell>
          <cell r="P104">
            <v>1.110914</v>
          </cell>
          <cell r="Q104">
            <v>1.4409719999999999</v>
          </cell>
          <cell r="R104">
            <v>1.288375</v>
          </cell>
          <cell r="S104">
            <v>1.28044</v>
          </cell>
          <cell r="T104">
            <v>1.4439459043020899</v>
          </cell>
          <cell r="U104">
            <v>1.151329951202954</v>
          </cell>
          <cell r="V104">
            <v>1.2062481353831154</v>
          </cell>
        </row>
        <row r="105">
          <cell r="C105">
            <v>1.7339059999999999</v>
          </cell>
          <cell r="D105">
            <v>0.97991700000000004</v>
          </cell>
          <cell r="E105">
            <v>1.310338</v>
          </cell>
          <cell r="F105">
            <v>1.217298</v>
          </cell>
          <cell r="G105">
            <v>1.2512810000000001</v>
          </cell>
          <cell r="H105">
            <v>1.0365040000000001</v>
          </cell>
          <cell r="I105">
            <v>1.1403289999999999</v>
          </cell>
          <cell r="J105">
            <v>1.015163</v>
          </cell>
          <cell r="K105">
            <v>1.5883419999999999</v>
          </cell>
          <cell r="L105">
            <v>1.3024770000000001</v>
          </cell>
          <cell r="M105">
            <v>1.2173119999999999</v>
          </cell>
          <cell r="N105">
            <v>1.2595229999999999</v>
          </cell>
          <cell r="O105">
            <v>1.215687</v>
          </cell>
          <cell r="P105">
            <v>1.078101</v>
          </cell>
          <cell r="Q105">
            <v>1.4053530000000001</v>
          </cell>
          <cell r="R105">
            <v>1.2467569999999999</v>
          </cell>
          <cell r="S105">
            <v>1.2410730000000001</v>
          </cell>
          <cell r="T105">
            <v>1.4000700019511887</v>
          </cell>
          <cell r="U105">
            <v>1.1155820146824513</v>
          </cell>
          <cell r="V105">
            <v>1.1557966041636791</v>
          </cell>
        </row>
        <row r="106">
          <cell r="C106">
            <v>1.7248570000000001</v>
          </cell>
          <cell r="D106">
            <v>0.9511539</v>
          </cell>
          <cell r="E106">
            <v>1.291239</v>
          </cell>
          <cell r="F106">
            <v>1.1955990000000001</v>
          </cell>
          <cell r="G106">
            <v>1.1968730000000001</v>
          </cell>
          <cell r="H106">
            <v>1.0012509999999999</v>
          </cell>
          <cell r="I106">
            <v>1.1041730000000001</v>
          </cell>
          <cell r="J106">
            <v>0.99744739999999998</v>
          </cell>
          <cell r="K106">
            <v>1.571777</v>
          </cell>
          <cell r="L106">
            <v>1.275023</v>
          </cell>
          <cell r="M106">
            <v>1.1937469999999999</v>
          </cell>
          <cell r="N106">
            <v>1.2388189999999999</v>
          </cell>
          <cell r="O106">
            <v>1.166002</v>
          </cell>
          <cell r="P106">
            <v>1.051828</v>
          </cell>
          <cell r="Q106">
            <v>1.38036</v>
          </cell>
          <cell r="R106">
            <v>1.216213</v>
          </cell>
          <cell r="S106">
            <v>1.212385</v>
          </cell>
          <cell r="T106">
            <v>1.3680901218025217</v>
          </cell>
          <cell r="U106">
            <v>1.0895354622980702</v>
          </cell>
          <cell r="V106">
            <v>1.1190880535992642</v>
          </cell>
        </row>
        <row r="107">
          <cell r="C107">
            <v>1.7255929999999999</v>
          </cell>
          <cell r="D107">
            <v>0.92587070000000005</v>
          </cell>
          <cell r="E107">
            <v>1.273798</v>
          </cell>
          <cell r="F107">
            <v>1.173913</v>
          </cell>
          <cell r="G107">
            <v>1.1528339999999999</v>
          </cell>
          <cell r="H107">
            <v>0.98786700000000005</v>
          </cell>
          <cell r="I107">
            <v>1.0768789999999999</v>
          </cell>
          <cell r="J107">
            <v>0.98425289999999999</v>
          </cell>
          <cell r="K107">
            <v>1.552502</v>
          </cell>
          <cell r="L107">
            <v>1.248591</v>
          </cell>
          <cell r="M107">
            <v>1.1755580000000001</v>
          </cell>
          <cell r="N107">
            <v>1.218804</v>
          </cell>
          <cell r="O107">
            <v>1.130687</v>
          </cell>
          <cell r="P107">
            <v>1.0320929999999999</v>
          </cell>
          <cell r="Q107">
            <v>1.355388</v>
          </cell>
          <cell r="R107">
            <v>1.1912100000000001</v>
          </cell>
          <cell r="S107">
            <v>1.1892039999999999</v>
          </cell>
          <cell r="T107">
            <v>1.3432606698217222</v>
          </cell>
          <cell r="U107">
            <v>1.067804450300619</v>
          </cell>
          <cell r="V107">
            <v>1.0923683208522068</v>
          </cell>
        </row>
        <row r="108">
          <cell r="C108">
            <v>1.7304980000000001</v>
          </cell>
          <cell r="D108">
            <v>0.91428880000000001</v>
          </cell>
          <cell r="E108">
            <v>1.2532080000000001</v>
          </cell>
          <cell r="F108">
            <v>1.1532690000000001</v>
          </cell>
          <cell r="G108">
            <v>1.1583490000000001</v>
          </cell>
          <cell r="H108">
            <v>0.9932029</v>
          </cell>
          <cell r="I108">
            <v>1.0381800000000001</v>
          </cell>
          <cell r="J108">
            <v>0.95974570000000003</v>
          </cell>
          <cell r="K108">
            <v>1.524913</v>
          </cell>
          <cell r="L108">
            <v>1.211373</v>
          </cell>
          <cell r="M108">
            <v>1.168555</v>
          </cell>
          <cell r="N108">
            <v>1.198115</v>
          </cell>
          <cell r="O108">
            <v>1.1362939999999999</v>
          </cell>
          <cell r="P108">
            <v>1.000942</v>
          </cell>
          <cell r="Q108">
            <v>1.3201020000000001</v>
          </cell>
          <cell r="R108">
            <v>1.1691689999999999</v>
          </cell>
          <cell r="S108">
            <v>1.171246</v>
          </cell>
          <cell r="T108">
            <v>1.3290667781958281</v>
          </cell>
          <cell r="U108">
            <v>1.0475627245828225</v>
          </cell>
          <cell r="V108">
            <v>1.0763195234805389</v>
          </cell>
        </row>
        <row r="109">
          <cell r="C109">
            <v>1.7327440000000001</v>
          </cell>
          <cell r="D109">
            <v>0.91161689999999995</v>
          </cell>
          <cell r="E109">
            <v>1.2405409999999999</v>
          </cell>
          <cell r="F109">
            <v>1.1430469999999999</v>
          </cell>
          <cell r="G109">
            <v>1.1552089999999999</v>
          </cell>
          <cell r="H109">
            <v>1.0184800000000001</v>
          </cell>
          <cell r="I109">
            <v>1.003158</v>
          </cell>
          <cell r="J109">
            <v>0.95217960000000001</v>
          </cell>
          <cell r="K109">
            <v>1.5044169999999999</v>
          </cell>
          <cell r="L109">
            <v>1.1808149999999999</v>
          </cell>
          <cell r="M109">
            <v>1.1672629999999999</v>
          </cell>
          <cell r="N109">
            <v>1.1868540000000001</v>
          </cell>
          <cell r="O109">
            <v>1.1422620000000001</v>
          </cell>
          <cell r="P109">
            <v>0.98073790000000005</v>
          </cell>
          <cell r="Q109">
            <v>1.29172</v>
          </cell>
          <cell r="R109">
            <v>1.154439</v>
          </cell>
          <cell r="S109">
            <v>1.160175</v>
          </cell>
          <cell r="T109">
            <v>1.3149089904032609</v>
          </cell>
          <cell r="U109">
            <v>1.0387388663071655</v>
          </cell>
          <cell r="V109">
            <v>1.0669035414875276</v>
          </cell>
        </row>
        <row r="110">
          <cell r="C110">
            <v>1.7235579999999999</v>
          </cell>
          <cell r="D110">
            <v>0.91140399999999999</v>
          </cell>
          <cell r="E110">
            <v>1.228016</v>
          </cell>
          <cell r="F110">
            <v>1.127812</v>
          </cell>
          <cell r="G110">
            <v>1.2113149999999999</v>
          </cell>
          <cell r="H110">
            <v>1.0164839999999999</v>
          </cell>
          <cell r="I110">
            <v>0.98062320000000003</v>
          </cell>
          <cell r="J110">
            <v>0.92811399999999999</v>
          </cell>
          <cell r="K110">
            <v>1.4694609999999999</v>
          </cell>
          <cell r="L110">
            <v>1.1416360000000001</v>
          </cell>
          <cell r="M110">
            <v>1.1644369999999999</v>
          </cell>
          <cell r="N110">
            <v>1.172682</v>
          </cell>
          <cell r="O110">
            <v>1.1810909999999999</v>
          </cell>
          <cell r="P110">
            <v>0.95724399999999998</v>
          </cell>
          <cell r="Q110">
            <v>1.2529570000000001</v>
          </cell>
          <cell r="R110">
            <v>1.142935</v>
          </cell>
          <cell r="S110">
            <v>1.15103</v>
          </cell>
          <cell r="T110">
            <v>1.3171192249301484</v>
          </cell>
          <cell r="U110">
            <v>1.022048686959123</v>
          </cell>
          <cell r="V110">
            <v>1.0695354600125138</v>
          </cell>
        </row>
        <row r="111">
          <cell r="C111">
            <v>1.728755</v>
          </cell>
          <cell r="D111">
            <v>0.90778950000000003</v>
          </cell>
          <cell r="E111">
            <v>1.220566</v>
          </cell>
          <cell r="F111">
            <v>1.127013</v>
          </cell>
          <cell r="G111">
            <v>1.2441519999999999</v>
          </cell>
          <cell r="H111">
            <v>1.018993</v>
          </cell>
          <cell r="I111">
            <v>0.95606999999999998</v>
          </cell>
          <cell r="J111">
            <v>0.9278381</v>
          </cell>
          <cell r="K111">
            <v>1.4347369999999999</v>
          </cell>
          <cell r="L111">
            <v>1.1324179999999999</v>
          </cell>
          <cell r="M111">
            <v>1.162758</v>
          </cell>
          <cell r="N111">
            <v>1.169262</v>
          </cell>
          <cell r="O111">
            <v>1.2061759999999999</v>
          </cell>
          <cell r="P111">
            <v>0.94575509999999996</v>
          </cell>
          <cell r="Q111">
            <v>1.236748</v>
          </cell>
          <cell r="R111">
            <v>1.14096</v>
          </cell>
          <cell r="S111">
            <v>1.1491290000000001</v>
          </cell>
          <cell r="T111">
            <v>1.3173489649752095</v>
          </cell>
          <cell r="U111">
            <v>1.0187812688127937</v>
          </cell>
          <cell r="V111">
            <v>1.074086622819447</v>
          </cell>
        </row>
        <row r="112">
          <cell r="C112">
            <v>1.731006</v>
          </cell>
          <cell r="D112">
            <v>0.90645260000000005</v>
          </cell>
          <cell r="E112">
            <v>1.221203</v>
          </cell>
          <cell r="F112">
            <v>1.133667</v>
          </cell>
          <cell r="G112">
            <v>1.291606</v>
          </cell>
          <cell r="H112">
            <v>1.030273</v>
          </cell>
          <cell r="I112">
            <v>0.93935460000000004</v>
          </cell>
          <cell r="J112">
            <v>0.92784920000000004</v>
          </cell>
          <cell r="K112">
            <v>1.4320189999999999</v>
          </cell>
          <cell r="L112">
            <v>1.112441</v>
          </cell>
          <cell r="M112">
            <v>1.1622170000000001</v>
          </cell>
          <cell r="N112">
            <v>1.173581</v>
          </cell>
          <cell r="O112">
            <v>1.244545</v>
          </cell>
          <cell r="P112">
            <v>0.93804169999999998</v>
          </cell>
          <cell r="Q112">
            <v>1.2209509999999999</v>
          </cell>
          <cell r="R112">
            <v>1.1451960000000001</v>
          </cell>
          <cell r="S112">
            <v>1.15211</v>
          </cell>
          <cell r="T112">
            <v>1.3292642091114313</v>
          </cell>
          <cell r="U112">
            <v>1.0158412566919248</v>
          </cell>
          <cell r="V112">
            <v>1.0866764409663185</v>
          </cell>
        </row>
        <row r="113">
          <cell r="C113">
            <v>1.7349570000000001</v>
          </cell>
          <cell r="D113">
            <v>0.91292870000000004</v>
          </cell>
          <cell r="E113">
            <v>1.2292050000000001</v>
          </cell>
          <cell r="F113">
            <v>1.137357</v>
          </cell>
          <cell r="G113">
            <v>1.357421</v>
          </cell>
          <cell r="H113">
            <v>1.0413049999999999</v>
          </cell>
          <cell r="I113">
            <v>0.92885320000000005</v>
          </cell>
          <cell r="J113">
            <v>0.92688890000000002</v>
          </cell>
          <cell r="K113">
            <v>1.428728</v>
          </cell>
          <cell r="L113">
            <v>1.0871189999999999</v>
          </cell>
          <cell r="M113">
            <v>1.1684650000000001</v>
          </cell>
          <cell r="N113">
            <v>1.1789849999999999</v>
          </cell>
          <cell r="O113">
            <v>1.2964830000000001</v>
          </cell>
          <cell r="P113">
            <v>0.93267009999999995</v>
          </cell>
          <cell r="Q113">
            <v>1.200969</v>
          </cell>
          <cell r="R113">
            <v>1.1528339999999999</v>
          </cell>
          <cell r="S113">
            <v>1.1593960000000001</v>
          </cell>
          <cell r="T113">
            <v>1.3505076506192908</v>
          </cell>
          <cell r="U113">
            <v>1.0138331216416954</v>
          </cell>
          <cell r="V113">
            <v>1.1066126179595444</v>
          </cell>
        </row>
        <row r="114">
          <cell r="C114">
            <v>1.740334</v>
          </cell>
          <cell r="D114">
            <v>0.91792770000000001</v>
          </cell>
          <cell r="E114">
            <v>1.2374780000000001</v>
          </cell>
          <cell r="F114">
            <v>1.148636</v>
          </cell>
          <cell r="G114">
            <v>1.4378709999999999</v>
          </cell>
          <cell r="H114">
            <v>1.0318670000000001</v>
          </cell>
          <cell r="I114">
            <v>0.91658819999999996</v>
          </cell>
          <cell r="J114">
            <v>0.93113259999999998</v>
          </cell>
          <cell r="K114">
            <v>1.421001</v>
          </cell>
          <cell r="L114">
            <v>1.0736859999999999</v>
          </cell>
          <cell r="M114">
            <v>1.1738569999999999</v>
          </cell>
          <cell r="N114">
            <v>1.189136</v>
          </cell>
          <cell r="O114">
            <v>1.353626</v>
          </cell>
          <cell r="P114">
            <v>0.92931220000000003</v>
          </cell>
          <cell r="Q114">
            <v>1.1887749999999999</v>
          </cell>
          <cell r="R114">
            <v>1.1652530000000001</v>
          </cell>
          <cell r="S114">
            <v>1.1699809999999999</v>
          </cell>
          <cell r="T114">
            <v>1.3760696837435769</v>
          </cell>
          <cell r="U114">
            <v>1.0143969162929622</v>
          </cell>
          <cell r="V114">
            <v>1.1300033106619869</v>
          </cell>
        </row>
        <row r="115">
          <cell r="C115">
            <v>1.7843070000000001</v>
          </cell>
          <cell r="D115">
            <v>0.95467139999999995</v>
          </cell>
          <cell r="E115">
            <v>1.241112</v>
          </cell>
          <cell r="F115">
            <v>1.1911039999999999</v>
          </cell>
          <cell r="G115">
            <v>1.419243</v>
          </cell>
          <cell r="H115">
            <v>1.1514169999999999</v>
          </cell>
          <cell r="I115">
            <v>0.94206809999999996</v>
          </cell>
          <cell r="J115">
            <v>0.95939680000000005</v>
          </cell>
          <cell r="K115">
            <v>1.458907</v>
          </cell>
          <cell r="L115">
            <v>1.080827</v>
          </cell>
          <cell r="M115">
            <v>1.2145699999999999</v>
          </cell>
          <cell r="N115">
            <v>1.216529</v>
          </cell>
          <cell r="O115">
            <v>1.3728819999999999</v>
          </cell>
          <cell r="P115">
            <v>0.95643909999999999</v>
          </cell>
          <cell r="Q115">
            <v>1.2042649999999999</v>
          </cell>
          <cell r="R115">
            <v>1.188078</v>
          </cell>
          <cell r="S115">
            <v>1.1975880000000001</v>
          </cell>
          <cell r="T115">
            <v>1.3887783639013325</v>
          </cell>
          <cell r="U115">
            <v>1.0513146743061776</v>
          </cell>
          <cell r="V115">
            <v>1.1540171182424663</v>
          </cell>
        </row>
        <row r="116">
          <cell r="C116">
            <v>1.7969850000000001</v>
          </cell>
          <cell r="D116">
            <v>0.96406420000000004</v>
          </cell>
          <cell r="E116">
            <v>1.240413</v>
          </cell>
          <cell r="F116">
            <v>1.21045</v>
          </cell>
          <cell r="G116">
            <v>1.531101</v>
          </cell>
          <cell r="H116">
            <v>1.051585</v>
          </cell>
          <cell r="I116">
            <v>0.93976159999999997</v>
          </cell>
          <cell r="J116">
            <v>0.98755839999999995</v>
          </cell>
          <cell r="K116">
            <v>1.4850570000000001</v>
          </cell>
          <cell r="L116">
            <v>1.0829359999999999</v>
          </cell>
          <cell r="M116">
            <v>1.2253289999999999</v>
          </cell>
          <cell r="N116">
            <v>1.228081</v>
          </cell>
          <cell r="O116">
            <v>1.428331</v>
          </cell>
          <cell r="P116">
            <v>0.97067820000000005</v>
          </cell>
          <cell r="Q116">
            <v>1.212825</v>
          </cell>
          <cell r="R116">
            <v>1.211082</v>
          </cell>
          <cell r="S116">
            <v>1.2174</v>
          </cell>
          <cell r="T116">
            <v>1.4318728680983324</v>
          </cell>
          <cell r="U116">
            <v>1.055489025328834</v>
          </cell>
          <cell r="V116">
            <v>1.1867031527672502</v>
          </cell>
        </row>
        <row r="117">
          <cell r="C117">
            <v>1.796354</v>
          </cell>
          <cell r="D117">
            <v>0.99061739999999998</v>
          </cell>
          <cell r="E117">
            <v>1.248834</v>
          </cell>
          <cell r="F117">
            <v>1.165815</v>
          </cell>
          <cell r="G117">
            <v>1.6159300000000001</v>
          </cell>
          <cell r="H117">
            <v>1.0521929999999999</v>
          </cell>
          <cell r="I117">
            <v>0.93272940000000004</v>
          </cell>
          <cell r="J117">
            <v>0.98932059999999999</v>
          </cell>
          <cell r="K117">
            <v>1.4328529999999999</v>
          </cell>
          <cell r="L117">
            <v>1.054848</v>
          </cell>
          <cell r="M117">
            <v>1.2468360000000001</v>
          </cell>
          <cell r="N117">
            <v>1.204107</v>
          </cell>
          <cell r="O117">
            <v>1.4915080000000001</v>
          </cell>
          <cell r="P117">
            <v>0.96838820000000003</v>
          </cell>
          <cell r="Q117">
            <v>1.177721</v>
          </cell>
          <cell r="R117">
            <v>1.2131620000000001</v>
          </cell>
          <cell r="S117">
            <v>1.224626</v>
          </cell>
          <cell r="T117">
            <v>1.4541975039908206</v>
          </cell>
          <cell r="U117">
            <v>1.0526711204449102</v>
          </cell>
          <cell r="V117">
            <v>1.2133757425151195</v>
          </cell>
        </row>
        <row r="118">
          <cell r="C118">
            <v>1.803053</v>
          </cell>
          <cell r="D118">
            <v>1.0039389999999999</v>
          </cell>
          <cell r="E118">
            <v>1.2551779999999999</v>
          </cell>
          <cell r="F118">
            <v>1.1631199999999999</v>
          </cell>
          <cell r="G118">
            <v>1.6628769999999999</v>
          </cell>
          <cell r="H118">
            <v>1.0663469999999999</v>
          </cell>
          <cell r="I118">
            <v>0.93848770000000004</v>
          </cell>
          <cell r="J118">
            <v>0.99805520000000003</v>
          </cell>
          <cell r="K118">
            <v>1.449276</v>
          </cell>
          <cell r="L118">
            <v>1.018348</v>
          </cell>
          <cell r="M118">
            <v>1.259339</v>
          </cell>
          <cell r="N118">
            <v>1.204955</v>
          </cell>
          <cell r="O118">
            <v>1.530297</v>
          </cell>
          <cell r="P118">
            <v>0.9757943</v>
          </cell>
          <cell r="Q118">
            <v>1.1545589999999999</v>
          </cell>
          <cell r="R118">
            <v>1.219981</v>
          </cell>
          <cell r="S118">
            <v>1.232963</v>
          </cell>
          <cell r="T118">
            <v>1.4759584351558632</v>
          </cell>
          <cell r="U118">
            <v>1.0520460336763218</v>
          </cell>
          <cell r="V118">
            <v>1.2347823208586697</v>
          </cell>
        </row>
        <row r="119">
          <cell r="C119">
            <v>1.8066800000000001</v>
          </cell>
          <cell r="D119">
            <v>1.027841</v>
          </cell>
          <cell r="E119">
            <v>1.2634430000000001</v>
          </cell>
          <cell r="F119">
            <v>1.1423620000000001</v>
          </cell>
          <cell r="G119">
            <v>1.6951050000000001</v>
          </cell>
          <cell r="H119">
            <v>1.08365</v>
          </cell>
          <cell r="I119">
            <v>0.93104980000000004</v>
          </cell>
          <cell r="J119">
            <v>0.97590980000000005</v>
          </cell>
          <cell r="K119">
            <v>1.440798</v>
          </cell>
          <cell r="L119">
            <v>1.00522</v>
          </cell>
          <cell r="M119">
            <v>1.2797240000000001</v>
          </cell>
          <cell r="N119">
            <v>1.1955169999999999</v>
          </cell>
          <cell r="O119">
            <v>1.559023</v>
          </cell>
          <cell r="P119">
            <v>0.96032450000000003</v>
          </cell>
          <cell r="Q119">
            <v>1.142395</v>
          </cell>
          <cell r="R119">
            <v>1.217422</v>
          </cell>
          <cell r="S119">
            <v>1.2364710000000001</v>
          </cell>
          <cell r="T119">
            <v>1.4858037301522671</v>
          </cell>
          <cell r="U119">
            <v>1.0513300116389201</v>
          </cell>
          <cell r="V119">
            <v>1.2386739137124032</v>
          </cell>
        </row>
        <row r="120">
          <cell r="C120">
            <v>1.8016939999999999</v>
          </cell>
          <cell r="D120">
            <v>1.0372410000000001</v>
          </cell>
          <cell r="E120">
            <v>1.275884</v>
          </cell>
          <cell r="F120">
            <v>1.1388400000000001</v>
          </cell>
          <cell r="G120">
            <v>1.7017180000000001</v>
          </cell>
          <cell r="H120">
            <v>1.066565</v>
          </cell>
          <cell r="I120">
            <v>0.95731319999999998</v>
          </cell>
          <cell r="J120">
            <v>0.98798019999999998</v>
          </cell>
          <cell r="K120">
            <v>1.4374089999999999</v>
          </cell>
          <cell r="L120">
            <v>1.0029429999999999</v>
          </cell>
          <cell r="M120">
            <v>1.2861739999999999</v>
          </cell>
          <cell r="N120">
            <v>1.198259</v>
          </cell>
          <cell r="O120">
            <v>1.5592060000000001</v>
          </cell>
          <cell r="P120">
            <v>0.97901300000000002</v>
          </cell>
          <cell r="Q120">
            <v>1.1397729999999999</v>
          </cell>
          <cell r="R120">
            <v>1.223471</v>
          </cell>
          <cell r="S120">
            <v>1.2426379999999999</v>
          </cell>
          <cell r="T120">
            <v>1.4959364709374716</v>
          </cell>
          <cell r="U120">
            <v>1.0547860214773652</v>
          </cell>
          <cell r="V120">
            <v>1.249423238048069</v>
          </cell>
        </row>
        <row r="121">
          <cell r="C121">
            <v>1.8249679999999999</v>
          </cell>
          <cell r="D121">
            <v>1.044627</v>
          </cell>
          <cell r="E121">
            <v>1.291304</v>
          </cell>
          <cell r="F121">
            <v>1.1353150000000001</v>
          </cell>
          <cell r="G121">
            <v>1.7290490000000001</v>
          </cell>
          <cell r="H121">
            <v>1.043849</v>
          </cell>
          <cell r="I121">
            <v>0.9882609</v>
          </cell>
          <cell r="J121">
            <v>0.97860009999999997</v>
          </cell>
          <cell r="K121">
            <v>1.4330879999999999</v>
          </cell>
          <cell r="L121">
            <v>0.99802060000000004</v>
          </cell>
          <cell r="M121">
            <v>1.2978829999999999</v>
          </cell>
          <cell r="N121">
            <v>1.2021710000000001</v>
          </cell>
          <cell r="O121">
            <v>1.5732189999999999</v>
          </cell>
          <cell r="P121">
            <v>0.98820750000000002</v>
          </cell>
          <cell r="Q121">
            <v>1.134908</v>
          </cell>
          <cell r="R121">
            <v>1.229611</v>
          </cell>
          <cell r="S121">
            <v>1.250265</v>
          </cell>
          <cell r="T121">
            <v>1.5194076584613636</v>
          </cell>
          <cell r="U121">
            <v>1.0518730475857669</v>
          </cell>
          <cell r="V121">
            <v>1.2608780120358054</v>
          </cell>
        </row>
        <row r="122">
          <cell r="C122">
            <v>1.8390690000000001</v>
          </cell>
          <cell r="D122">
            <v>1.0597209999999999</v>
          </cell>
          <cell r="E122">
            <v>1.3056810000000001</v>
          </cell>
          <cell r="F122">
            <v>1.1369389999999999</v>
          </cell>
          <cell r="G122">
            <v>1.7333400000000001</v>
          </cell>
          <cell r="H122">
            <v>1.1030770000000001</v>
          </cell>
          <cell r="I122">
            <v>1.0454410000000001</v>
          </cell>
          <cell r="J122">
            <v>0.95577190000000001</v>
          </cell>
          <cell r="K122">
            <v>1.499932</v>
          </cell>
          <cell r="L122">
            <v>1.01264</v>
          </cell>
          <cell r="M122">
            <v>1.3136399999999999</v>
          </cell>
          <cell r="N122">
            <v>1.2088209999999999</v>
          </cell>
          <cell r="O122">
            <v>1.5928009999999999</v>
          </cell>
          <cell r="P122">
            <v>1.002208</v>
          </cell>
          <cell r="Q122">
            <v>1.163751</v>
          </cell>
          <cell r="R122">
            <v>1.247384</v>
          </cell>
          <cell r="S122">
            <v>1.2675419999999999</v>
          </cell>
          <cell r="T122">
            <v>1.5489613324628153</v>
          </cell>
          <cell r="U122">
            <v>1.0607873371016345</v>
          </cell>
          <cell r="V122">
            <v>1.2775429411636994</v>
          </cell>
        </row>
        <row r="123">
          <cell r="C123">
            <v>1.858492</v>
          </cell>
          <cell r="D123">
            <v>1.0721179999999999</v>
          </cell>
          <cell r="E123">
            <v>1.3069820000000001</v>
          </cell>
          <cell r="F123">
            <v>1.1179509999999999</v>
          </cell>
          <cell r="G123">
            <v>1.7196880000000001</v>
          </cell>
          <cell r="H123">
            <v>1.1381129999999999</v>
          </cell>
          <cell r="I123">
            <v>1.0952930000000001</v>
          </cell>
          <cell r="J123">
            <v>0.95256589999999997</v>
          </cell>
          <cell r="K123">
            <v>1.528637</v>
          </cell>
          <cell r="L123">
            <v>1.004443</v>
          </cell>
          <cell r="M123">
            <v>1.3284670000000001</v>
          </cell>
          <cell r="N123">
            <v>1.1974469999999999</v>
          </cell>
          <cell r="O123">
            <v>1.595297</v>
          </cell>
          <cell r="P123">
            <v>1.0230459999999999</v>
          </cell>
          <cell r="Q123">
            <v>1.164237</v>
          </cell>
          <cell r="R123">
            <v>1.2527550000000001</v>
          </cell>
          <cell r="S123">
            <v>1.275369</v>
          </cell>
          <cell r="T123">
            <v>1.5678921259231058</v>
          </cell>
          <cell r="U123">
            <v>1.0619068138501953</v>
          </cell>
          <cell r="V123">
            <v>1.2920935218252612</v>
          </cell>
        </row>
        <row r="124">
          <cell r="C124">
            <v>1.874423</v>
          </cell>
          <cell r="D124">
            <v>1.100992</v>
          </cell>
          <cell r="E124">
            <v>1.3182590000000001</v>
          </cell>
          <cell r="F124">
            <v>1.1126609999999999</v>
          </cell>
          <cell r="G124">
            <v>1.7297769999999999</v>
          </cell>
          <cell r="H124">
            <v>1.1128670000000001</v>
          </cell>
          <cell r="I124">
            <v>1.1328579999999999</v>
          </cell>
          <cell r="J124">
            <v>0.95062930000000001</v>
          </cell>
          <cell r="K124">
            <v>1.539971</v>
          </cell>
          <cell r="L124">
            <v>1.0145850000000001</v>
          </cell>
          <cell r="M124">
            <v>1.355434</v>
          </cell>
          <cell r="N124">
            <v>1.198442</v>
          </cell>
          <cell r="O124">
            <v>1.593674</v>
          </cell>
          <cell r="P124">
            <v>1.039013</v>
          </cell>
          <cell r="Q124">
            <v>1.174998</v>
          </cell>
          <cell r="R124">
            <v>1.261104</v>
          </cell>
          <cell r="S124">
            <v>1.2885470000000001</v>
          </cell>
          <cell r="T124">
            <v>1.5883976232829942</v>
          </cell>
          <cell r="U124">
            <v>1.0703840309241457</v>
          </cell>
          <cell r="V124">
            <v>1.301856199554221</v>
          </cell>
        </row>
        <row r="125">
          <cell r="C125">
            <v>1.925414</v>
          </cell>
          <cell r="D125">
            <v>1.1171519999999999</v>
          </cell>
          <cell r="E125">
            <v>1.305453</v>
          </cell>
          <cell r="F125">
            <v>1.1118269999999999</v>
          </cell>
          <cell r="G125">
            <v>1.7411399999999999</v>
          </cell>
          <cell r="H125">
            <v>1.091089</v>
          </cell>
          <cell r="I125">
            <v>1.182958</v>
          </cell>
          <cell r="J125">
            <v>0.95944870000000004</v>
          </cell>
          <cell r="K125">
            <v>1.531434</v>
          </cell>
          <cell r="L125">
            <v>1.025884</v>
          </cell>
          <cell r="M125">
            <v>1.381392</v>
          </cell>
          <cell r="N125">
            <v>1.193036</v>
          </cell>
          <cell r="O125">
            <v>1.5941369999999999</v>
          </cell>
          <cell r="P125">
            <v>1.066608</v>
          </cell>
          <cell r="Q125">
            <v>1.181854</v>
          </cell>
          <cell r="R125">
            <v>1.271398</v>
          </cell>
          <cell r="S125">
            <v>1.3029120000000001</v>
          </cell>
          <cell r="T125">
            <v>1.6128425185533015</v>
          </cell>
          <cell r="U125">
            <v>1.0784114646497349</v>
          </cell>
          <cell r="V125">
            <v>1.3200096575002713</v>
          </cell>
        </row>
        <row r="126">
          <cell r="C126">
            <v>1.9562489999999999</v>
          </cell>
          <cell r="D126">
            <v>1.148352</v>
          </cell>
          <cell r="E126">
            <v>1.290303</v>
          </cell>
          <cell r="F126">
            <v>1.1158459999999999</v>
          </cell>
          <cell r="G126">
            <v>1.740453</v>
          </cell>
          <cell r="H126">
            <v>1.123559</v>
          </cell>
          <cell r="I126">
            <v>1.2274130000000001</v>
          </cell>
          <cell r="J126">
            <v>0.96266459999999998</v>
          </cell>
          <cell r="K126">
            <v>1.556187</v>
          </cell>
          <cell r="L126">
            <v>1.0288250000000001</v>
          </cell>
          <cell r="M126">
            <v>1.4140489999999999</v>
          </cell>
          <cell r="N126">
            <v>1.1897690000000001</v>
          </cell>
          <cell r="O126">
            <v>1.6048260000000001</v>
          </cell>
          <cell r="P126">
            <v>1.088546</v>
          </cell>
          <cell r="Q126">
            <v>1.19018</v>
          </cell>
          <cell r="R126">
            <v>1.2827230000000001</v>
          </cell>
          <cell r="S126">
            <v>1.3197760000000001</v>
          </cell>
          <cell r="T126">
            <v>1.6327143054622244</v>
          </cell>
          <cell r="U126">
            <v>1.0929505972351041</v>
          </cell>
          <cell r="V126">
            <v>1.338490963963624</v>
          </cell>
        </row>
        <row r="127">
          <cell r="C127">
            <v>1.932472</v>
          </cell>
          <cell r="D127">
            <v>1.1330210000000001</v>
          </cell>
          <cell r="E127">
            <v>1.334165</v>
          </cell>
          <cell r="F127">
            <v>1.072838</v>
          </cell>
          <cell r="G127">
            <v>1.8244450000000001</v>
          </cell>
          <cell r="H127">
            <v>0.95634129999999995</v>
          </cell>
          <cell r="I127">
            <v>1.1977789999999999</v>
          </cell>
          <cell r="J127">
            <v>1.0039979999999999</v>
          </cell>
          <cell r="K127">
            <v>1.5804800000000001</v>
          </cell>
          <cell r="L127">
            <v>1.03932</v>
          </cell>
          <cell r="M127">
            <v>1.3957740000000001</v>
          </cell>
          <cell r="N127">
            <v>1.179616</v>
          </cell>
          <cell r="O127">
            <v>1.606098</v>
          </cell>
          <cell r="P127">
            <v>1.0979429999999999</v>
          </cell>
          <cell r="Q127">
            <v>1.2043630000000001</v>
          </cell>
          <cell r="R127">
            <v>1.288084</v>
          </cell>
          <cell r="S127">
            <v>1.3190440000000001</v>
          </cell>
          <cell r="T127">
            <v>1.6535053580036316</v>
          </cell>
          <cell r="U127">
            <v>1.0797656833106803</v>
          </cell>
          <cell r="V127">
            <v>1.3451101546503343</v>
          </cell>
        </row>
        <row r="128">
          <cell r="C128">
            <v>1.9441539999999999</v>
          </cell>
          <cell r="D128">
            <v>1.178755</v>
          </cell>
          <cell r="E128">
            <v>1.3493599999999999</v>
          </cell>
          <cell r="F128">
            <v>1.0288820000000001</v>
          </cell>
          <cell r="G128">
            <v>1.7590129999999999</v>
          </cell>
          <cell r="H128">
            <v>1.1751480000000001</v>
          </cell>
          <cell r="I128">
            <v>1.219217</v>
          </cell>
          <cell r="J128">
            <v>0.94887370000000004</v>
          </cell>
          <cell r="K128">
            <v>1.543067</v>
          </cell>
          <cell r="L128">
            <v>0.98797239999999997</v>
          </cell>
          <cell r="M128">
            <v>1.4349890000000001</v>
          </cell>
          <cell r="N128">
            <v>1.157934</v>
          </cell>
          <cell r="O128">
            <v>1.635564</v>
          </cell>
          <cell r="P128">
            <v>1.07721</v>
          </cell>
          <cell r="Q128">
            <v>1.1547240000000001</v>
          </cell>
          <cell r="R128">
            <v>1.268516</v>
          </cell>
          <cell r="S128">
            <v>1.314613</v>
          </cell>
          <cell r="T128">
            <v>1.6408305514308184</v>
          </cell>
          <cell r="U128">
            <v>1.080266524754095</v>
          </cell>
          <cell r="V128">
            <v>1.3431655054672393</v>
          </cell>
        </row>
        <row r="129">
          <cell r="C129">
            <v>1.980443</v>
          </cell>
          <cell r="D129">
            <v>1.176121</v>
          </cell>
          <cell r="E129">
            <v>1.3500779999999999</v>
          </cell>
          <cell r="F129">
            <v>1.0949359999999999</v>
          </cell>
          <cell r="G129">
            <v>1.6972689999999999</v>
          </cell>
          <cell r="H129">
            <v>1.2096610000000001</v>
          </cell>
          <cell r="I129">
            <v>1.2771129999999999</v>
          </cell>
          <cell r="J129">
            <v>0.93597390000000003</v>
          </cell>
          <cell r="K129">
            <v>1.6743459999999999</v>
          </cell>
          <cell r="L129">
            <v>1.0196289999999999</v>
          </cell>
          <cell r="M129">
            <v>1.442275</v>
          </cell>
          <cell r="N129">
            <v>1.1995</v>
          </cell>
          <cell r="O129">
            <v>1.6042160000000001</v>
          </cell>
          <cell r="P129">
            <v>1.0963400000000001</v>
          </cell>
          <cell r="Q129">
            <v>1.211568</v>
          </cell>
          <cell r="R129">
            <v>1.293323</v>
          </cell>
          <cell r="S129">
            <v>1.334954</v>
          </cell>
          <cell r="T129">
            <v>1.6654179086381766</v>
          </cell>
          <cell r="U129">
            <v>1.0974467175359237</v>
          </cell>
          <cell r="V129">
            <v>1.343327584247862</v>
          </cell>
        </row>
        <row r="130">
          <cell r="C130">
            <v>2.0143140000000002</v>
          </cell>
          <cell r="D130">
            <v>1.2110369999999999</v>
          </cell>
          <cell r="E130">
            <v>1.3628979999999999</v>
          </cell>
          <cell r="F130">
            <v>1.10128</v>
          </cell>
          <cell r="G130">
            <v>1.7035769999999999</v>
          </cell>
          <cell r="H130">
            <v>1.179254</v>
          </cell>
          <cell r="I130">
            <v>1.313078</v>
          </cell>
          <cell r="J130">
            <v>0.91460390000000003</v>
          </cell>
          <cell r="K130">
            <v>1.671392</v>
          </cell>
          <cell r="L130">
            <v>1.0848390000000001</v>
          </cell>
          <cell r="M130">
            <v>1.478656</v>
          </cell>
          <cell r="N130">
            <v>1.208356</v>
          </cell>
          <cell r="O130">
            <v>1.598171</v>
          </cell>
          <cell r="P130">
            <v>1.1008439999999999</v>
          </cell>
          <cell r="Q130">
            <v>1.26237</v>
          </cell>
          <cell r="R130">
            <v>1.3098339999999999</v>
          </cell>
          <cell r="S130">
            <v>1.356638</v>
          </cell>
          <cell r="T130">
            <v>1.6858462738616247</v>
          </cell>
          <cell r="U130">
            <v>1.119113150180395</v>
          </cell>
          <cell r="V130">
            <v>1.3438897006426431</v>
          </cell>
        </row>
        <row r="131">
          <cell r="C131">
            <v>2.057706</v>
          </cell>
          <cell r="D131">
            <v>1.218262</v>
          </cell>
          <cell r="E131">
            <v>1.3719250000000001</v>
          </cell>
          <cell r="F131">
            <v>1.146126</v>
          </cell>
          <cell r="G131">
            <v>1.733317</v>
          </cell>
          <cell r="H131">
            <v>1.1523140000000001</v>
          </cell>
          <cell r="I131">
            <v>1.4006700000000001</v>
          </cell>
          <cell r="J131">
            <v>0.94755889999999998</v>
          </cell>
          <cell r="K131">
            <v>1.742167</v>
          </cell>
          <cell r="L131">
            <v>1.109837</v>
          </cell>
          <cell r="M131">
            <v>1.4955799999999999</v>
          </cell>
          <cell r="N131">
            <v>1.2398340000000001</v>
          </cell>
          <cell r="O131">
            <v>1.6097220000000001</v>
          </cell>
          <cell r="P131">
            <v>1.1587780000000001</v>
          </cell>
          <cell r="Q131">
            <v>1.299282</v>
          </cell>
          <cell r="R131">
            <v>1.3488819999999999</v>
          </cell>
          <cell r="S131">
            <v>1.3900669999999999</v>
          </cell>
          <cell r="T131">
            <v>1.7398599587701433</v>
          </cell>
          <cell r="U131">
            <v>1.1394565862783002</v>
          </cell>
          <cell r="V131">
            <v>1.3861525167495414</v>
          </cell>
        </row>
        <row r="132">
          <cell r="C132">
            <v>2.133127</v>
          </cell>
          <cell r="D132">
            <v>1.2545809999999999</v>
          </cell>
          <cell r="E132">
            <v>1.3748359999999999</v>
          </cell>
          <cell r="F132">
            <v>1.1600649999999999</v>
          </cell>
          <cell r="G132">
            <v>1.7668060000000001</v>
          </cell>
          <cell r="H132">
            <v>1.1951229999999999</v>
          </cell>
          <cell r="I132">
            <v>1.4156230000000001</v>
          </cell>
          <cell r="J132">
            <v>0.92066519999999996</v>
          </cell>
          <cell r="K132">
            <v>1.797801</v>
          </cell>
          <cell r="L132">
            <v>1.117048</v>
          </cell>
          <cell r="M132">
            <v>1.543801</v>
          </cell>
          <cell r="N132">
            <v>1.2496590000000001</v>
          </cell>
          <cell r="O132">
            <v>1.647891</v>
          </cell>
          <cell r="P132">
            <v>1.1507000000000001</v>
          </cell>
          <cell r="Q132">
            <v>1.31847</v>
          </cell>
          <cell r="R132">
            <v>1.361423</v>
          </cell>
          <cell r="S132">
            <v>1.4118550000000001</v>
          </cell>
          <cell r="T132">
            <v>1.7753955574219611</v>
          </cell>
          <cell r="U132">
            <v>1.1525257231746067</v>
          </cell>
          <cell r="V132">
            <v>1.3958643275908</v>
          </cell>
        </row>
        <row r="133">
          <cell r="C133">
            <v>2.1374339999999998</v>
          </cell>
          <cell r="D133">
            <v>1.293622</v>
          </cell>
          <cell r="E133">
            <v>1.37592</v>
          </cell>
          <cell r="F133">
            <v>1.171467</v>
          </cell>
          <cell r="G133">
            <v>1.7530809999999999</v>
          </cell>
          <cell r="H133">
            <v>1.2374540000000001</v>
          </cell>
          <cell r="I133">
            <v>1.415937</v>
          </cell>
          <cell r="J133">
            <v>0.93704229999999999</v>
          </cell>
          <cell r="K133">
            <v>1.895419</v>
          </cell>
          <cell r="L133">
            <v>1.1475109999999999</v>
          </cell>
          <cell r="M133">
            <v>1.5758129999999999</v>
          </cell>
          <cell r="N133">
            <v>1.2572000000000001</v>
          </cell>
          <cell r="O133">
            <v>1.6528449999999999</v>
          </cell>
          <cell r="P133">
            <v>1.159891</v>
          </cell>
          <cell r="Q133">
            <v>1.3662099999999999</v>
          </cell>
          <cell r="R133">
            <v>1.3806400000000001</v>
          </cell>
          <cell r="S133">
            <v>1.4344239999999999</v>
          </cell>
          <cell r="T133">
            <v>1.7858137409814796</v>
          </cell>
          <cell r="U133">
            <v>1.181362953547179</v>
          </cell>
          <cell r="V133">
            <v>1.4037938307037281</v>
          </cell>
        </row>
        <row r="134">
          <cell r="C134">
            <v>2.1592699999999998</v>
          </cell>
          <cell r="D134">
            <v>1.312303</v>
          </cell>
          <cell r="E134">
            <v>1.3613249999999999</v>
          </cell>
          <cell r="F134">
            <v>1.175208</v>
          </cell>
          <cell r="G134">
            <v>1.7732159999999999</v>
          </cell>
          <cell r="H134">
            <v>1.0913550000000001</v>
          </cell>
          <cell r="I134">
            <v>1.329664</v>
          </cell>
          <cell r="J134">
            <v>0.97809239999999997</v>
          </cell>
          <cell r="K134">
            <v>1.7853349999999999</v>
          </cell>
          <cell r="L134">
            <v>1.137621</v>
          </cell>
          <cell r="M134">
            <v>1.596238</v>
          </cell>
          <cell r="N134">
            <v>1.2539709999999999</v>
          </cell>
          <cell r="O134">
            <v>1.616682</v>
          </cell>
          <cell r="P134">
            <v>1.1434439999999999</v>
          </cell>
          <cell r="Q134">
            <v>1.331701</v>
          </cell>
          <cell r="R134">
            <v>1.357205</v>
          </cell>
          <cell r="S134">
            <v>1.4222619999999999</v>
          </cell>
          <cell r="T134">
            <v>1.7517554921818477</v>
          </cell>
          <cell r="U134">
            <v>1.1823135328298444</v>
          </cell>
          <cell r="V134">
            <v>1.3788959950008641</v>
          </cell>
        </row>
        <row r="135">
          <cell r="C135">
            <v>2.1694800000000001</v>
          </cell>
          <cell r="D135">
            <v>1.3455010000000001</v>
          </cell>
          <cell r="E135">
            <v>1.3844019999999999</v>
          </cell>
          <cell r="F135">
            <v>1.23061</v>
          </cell>
          <cell r="G135">
            <v>1.8370029999999999</v>
          </cell>
          <cell r="H135">
            <v>1.0151570000000001</v>
          </cell>
          <cell r="I135">
            <v>1.2877050000000001</v>
          </cell>
          <cell r="J135">
            <v>0.98697029999999997</v>
          </cell>
          <cell r="K135">
            <v>1.7520260000000001</v>
          </cell>
          <cell r="L135">
            <v>1.1549860000000001</v>
          </cell>
          <cell r="M135">
            <v>1.6242529999999999</v>
          </cell>
          <cell r="N135">
            <v>1.2974289999999999</v>
          </cell>
          <cell r="O135">
            <v>1.634387</v>
          </cell>
          <cell r="P135">
            <v>1.13188</v>
          </cell>
          <cell r="Q135">
            <v>1.3377619999999999</v>
          </cell>
          <cell r="R135">
            <v>1.3685989999999999</v>
          </cell>
          <cell r="S135">
            <v>1.4377180000000001</v>
          </cell>
          <cell r="T135">
            <v>1.7624021426292718</v>
          </cell>
          <cell r="U135">
            <v>1.2000643274148808</v>
          </cell>
          <cell r="V135">
            <v>1.3795274063829974</v>
          </cell>
        </row>
        <row r="136">
          <cell r="C136">
            <v>2.207363</v>
          </cell>
          <cell r="D136">
            <v>1.339213</v>
          </cell>
          <cell r="E136">
            <v>1.3936139999999999</v>
          </cell>
          <cell r="F136">
            <v>1.2424539999999999</v>
          </cell>
          <cell r="G136">
            <v>1.847774</v>
          </cell>
          <cell r="H136">
            <v>1.0599229999999999</v>
          </cell>
          <cell r="I136">
            <v>1.2688600000000001</v>
          </cell>
          <cell r="J136">
            <v>0.99744290000000002</v>
          </cell>
          <cell r="K136">
            <v>1.7850429999999999</v>
          </cell>
          <cell r="L136">
            <v>1.151213</v>
          </cell>
          <cell r="M136">
            <v>1.6300330000000001</v>
          </cell>
          <cell r="N136">
            <v>1.3083499999999999</v>
          </cell>
          <cell r="O136">
            <v>1.6575690000000001</v>
          </cell>
          <cell r="P136">
            <v>1.1306879999999999</v>
          </cell>
          <cell r="Q136">
            <v>1.3425180000000001</v>
          </cell>
          <cell r="R136">
            <v>1.3770819999999999</v>
          </cell>
          <cell r="S136">
            <v>1.4455979999999999</v>
          </cell>
          <cell r="T136">
            <v>1.7735188040727301</v>
          </cell>
          <cell r="U136">
            <v>1.2057899511292678</v>
          </cell>
          <cell r="V136">
            <v>1.3887331094425401</v>
          </cell>
        </row>
        <row r="137">
          <cell r="C137">
            <v>2.144895</v>
          </cell>
          <cell r="D137">
            <v>1.359197</v>
          </cell>
          <cell r="E137">
            <v>1.443187</v>
          </cell>
          <cell r="F137">
            <v>1.2482340000000001</v>
          </cell>
          <cell r="G137">
            <v>1.8317460000000001</v>
          </cell>
          <cell r="H137">
            <v>1.1046210000000001</v>
          </cell>
          <cell r="I137">
            <v>1.2064919999999999</v>
          </cell>
          <cell r="J137">
            <v>0.97393879999999999</v>
          </cell>
          <cell r="K137">
            <v>1.8946190000000001</v>
          </cell>
          <cell r="L137">
            <v>1.1465939999999999</v>
          </cell>
          <cell r="M137">
            <v>1.627794</v>
          </cell>
          <cell r="N137">
            <v>1.3308519999999999</v>
          </cell>
          <cell r="O137">
            <v>1.662072</v>
          </cell>
          <cell r="P137">
            <v>1.090857</v>
          </cell>
          <cell r="Q137">
            <v>1.3646320000000001</v>
          </cell>
          <cell r="R137">
            <v>1.3764780000000001</v>
          </cell>
          <cell r="S137">
            <v>1.4445969999999999</v>
          </cell>
          <cell r="T137">
            <v>1.7637833373680047</v>
          </cell>
          <cell r="U137">
            <v>1.209925454160909</v>
          </cell>
          <cell r="V137">
            <v>1.3667323945783154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3">
          <cell r="C13" t="str">
            <v>12.2000</v>
          </cell>
        </row>
      </sheetData>
      <sheetData sheetId="32" refreshError="1"/>
      <sheetData sheetId="33" refreshError="1"/>
      <sheetData sheetId="34">
        <row r="140">
          <cell r="B140">
            <v>2706</v>
          </cell>
          <cell r="C140">
            <v>1889</v>
          </cell>
          <cell r="D140">
            <v>949</v>
          </cell>
          <cell r="E140">
            <v>1863</v>
          </cell>
          <cell r="F140">
            <v>1042</v>
          </cell>
          <cell r="G140">
            <v>5186</v>
          </cell>
          <cell r="H140">
            <v>2315</v>
          </cell>
          <cell r="I140">
            <v>531</v>
          </cell>
          <cell r="J140">
            <v>2688</v>
          </cell>
          <cell r="K140">
            <v>2563</v>
          </cell>
        </row>
      </sheetData>
      <sheetData sheetId="35">
        <row r="140">
          <cell r="B140">
            <v>41252683909</v>
          </cell>
          <cell r="C140">
            <v>19020663594</v>
          </cell>
          <cell r="D140">
            <v>101959653981</v>
          </cell>
          <cell r="E140">
            <v>45859227069.699997</v>
          </cell>
          <cell r="F140">
            <v>17035931001</v>
          </cell>
          <cell r="G140">
            <v>82786423437</v>
          </cell>
          <cell r="H140">
            <v>20556298414</v>
          </cell>
          <cell r="I140">
            <v>23098688829</v>
          </cell>
          <cell r="J140">
            <v>43048270757</v>
          </cell>
          <cell r="K140">
            <v>30647075526</v>
          </cell>
        </row>
      </sheetData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Q1:U3"/>
  <sheetViews>
    <sheetView tabSelected="1" workbookViewId="0"/>
  </sheetViews>
  <sheetFormatPr defaultRowHeight="13.2" x14ac:dyDescent="0.25"/>
  <sheetData>
    <row r="1" spans="17:21" x14ac:dyDescent="0.25">
      <c r="S1" t="e">
        <f>'Exh25-8data'!#REF!/'Exh25-8data'!#REF!-1</f>
        <v>#REF!</v>
      </c>
    </row>
    <row r="2" spans="17:21" x14ac:dyDescent="0.25">
      <c r="Q2">
        <f>'Exh25-8data'!C2414/'Exh25-8data'!C1850-1</f>
        <v>-0.40943141073026645</v>
      </c>
      <c r="R2" t="e">
        <f>'Exh25-8data'!#REF!/'Exh25-8data'!#REF!-1</f>
        <v>#REF!</v>
      </c>
      <c r="S2" t="e">
        <f>'Exh25-8data'!#REF!/'Exh25-8data'!#REF!-1</f>
        <v>#REF!</v>
      </c>
      <c r="T2" t="e">
        <f>'Exh25-8data'!#REF!/'Exh25-8data'!#REF!-1</f>
        <v>#REF!</v>
      </c>
      <c r="U2">
        <f>'Exh25-8data'!B2675/'Exh25-8data'!B2153-1</f>
        <v>-0.28373796651211958</v>
      </c>
    </row>
    <row r="3" spans="17:21" x14ac:dyDescent="0.25">
      <c r="Q3">
        <f>'Exh25-8data'!C3132/'Exh25-8data'!C2414-1</f>
        <v>0.38541783850115707</v>
      </c>
      <c r="R3" t="e">
        <f>'Exh25-8data'!#REF!/'Exh25-8data'!#REF!-1</f>
        <v>#REF!</v>
      </c>
      <c r="S3" t="e">
        <f>'Exh25-8data'!#REF!/'Exh25-8data'!#REF!-1</f>
        <v>#REF!</v>
      </c>
      <c r="T3" t="e">
        <f>'Exh25-8data'!#REF!/'Exh25-8data'!#REF!-1</f>
        <v>#REF!</v>
      </c>
      <c r="U3">
        <f>'Exh25-8data'!B3132/'Exh25-8data'!B2675-1</f>
        <v>0.1708285108925871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82"/>
  <sheetViews>
    <sheetView zoomScale="112" zoomScaleNormal="112" workbookViewId="0">
      <pane xSplit="1" ySplit="1" topLeftCell="B2" activePane="bottomRight" state="frozen"/>
      <selection activeCell="CG224" sqref="CG224"/>
      <selection pane="topRight" activeCell="CG224" sqref="CG224"/>
      <selection pane="bottomLeft" activeCell="CG224" sqref="CG224"/>
      <selection pane="bottomRight"/>
    </sheetView>
  </sheetViews>
  <sheetFormatPr defaultColWidth="9.109375" defaultRowHeight="14.4" x14ac:dyDescent="0.3"/>
  <cols>
    <col min="1" max="1" width="12.5546875" style="1" customWidth="1"/>
    <col min="2" max="2" width="10.6640625" style="1" customWidth="1"/>
    <col min="3" max="3" width="8.5546875" style="1" customWidth="1"/>
    <col min="4" max="16384" width="9.109375" style="1"/>
  </cols>
  <sheetData>
    <row r="1" spans="1:5" s="3" customFormat="1" x14ac:dyDescent="0.3">
      <c r="A1" s="11" t="s">
        <v>7</v>
      </c>
      <c r="B1" s="11" t="s">
        <v>4</v>
      </c>
      <c r="C1" s="10" t="s">
        <v>1</v>
      </c>
      <c r="D1" s="11" t="s">
        <v>6</v>
      </c>
      <c r="E1" s="11" t="s">
        <v>2</v>
      </c>
    </row>
    <row r="2" spans="1:5" x14ac:dyDescent="0.3">
      <c r="A2" s="4">
        <v>36525</v>
      </c>
      <c r="B2" s="5">
        <v>1000</v>
      </c>
      <c r="C2" s="1">
        <v>1000</v>
      </c>
      <c r="D2" s="1">
        <v>1037.4078722924912</v>
      </c>
      <c r="E2" s="1">
        <v>1000</v>
      </c>
    </row>
    <row r="3" spans="1:5" x14ac:dyDescent="0.3">
      <c r="A3" s="4">
        <v>36528</v>
      </c>
      <c r="B3" s="5">
        <v>1000.1369230760298</v>
      </c>
      <c r="C3" s="1">
        <v>993.97872690289967</v>
      </c>
      <c r="D3" s="1">
        <v>1036.4634843769752</v>
      </c>
      <c r="E3" s="1">
        <v>999.60153296544195</v>
      </c>
    </row>
    <row r="4" spans="1:5" x14ac:dyDescent="0.3">
      <c r="A4" s="4">
        <v>36529</v>
      </c>
      <c r="B4" s="5">
        <v>1000.2738461520593</v>
      </c>
      <c r="C4" s="1">
        <v>988.95261500537981</v>
      </c>
      <c r="D4" s="1">
        <v>1035.519096461451</v>
      </c>
      <c r="E4" s="1">
        <v>999.20306593088401</v>
      </c>
    </row>
    <row r="5" spans="1:5" x14ac:dyDescent="0.3">
      <c r="A5" s="4">
        <v>36530</v>
      </c>
      <c r="B5" s="5">
        <v>1000.4107692280891</v>
      </c>
      <c r="C5" s="1">
        <v>990.40169114432308</v>
      </c>
      <c r="D5" s="1">
        <v>1034.574708545935</v>
      </c>
      <c r="E5" s="1">
        <v>998.80459889632607</v>
      </c>
    </row>
    <row r="6" spans="1:5" x14ac:dyDescent="0.3">
      <c r="A6" s="4">
        <v>36531</v>
      </c>
      <c r="B6" s="5">
        <v>1000.5476923041274</v>
      </c>
      <c r="C6" s="1">
        <v>997.49242741305341</v>
      </c>
      <c r="D6" s="1">
        <v>1033.630320630419</v>
      </c>
      <c r="E6" s="1">
        <v>998.40613186176813</v>
      </c>
    </row>
    <row r="7" spans="1:5" x14ac:dyDescent="0.3">
      <c r="A7" s="4">
        <v>36532</v>
      </c>
      <c r="B7" s="5">
        <v>1000.684615380157</v>
      </c>
      <c r="C7" s="1">
        <v>1007.816751555538</v>
      </c>
      <c r="D7" s="1">
        <v>1032.685932714895</v>
      </c>
      <c r="E7" s="1">
        <v>998.00766482721019</v>
      </c>
    </row>
    <row r="8" spans="1:5" x14ac:dyDescent="0.3">
      <c r="A8" s="4">
        <v>36535</v>
      </c>
      <c r="B8" s="5">
        <v>1000.8215384561868</v>
      </c>
      <c r="C8" s="1">
        <v>1012.2126759531501</v>
      </c>
      <c r="D8" s="1">
        <v>1031.7415447993787</v>
      </c>
      <c r="E8" s="1">
        <v>997.60919779265225</v>
      </c>
    </row>
    <row r="9" spans="1:5" x14ac:dyDescent="0.3">
      <c r="A9" s="4">
        <v>36536</v>
      </c>
      <c r="B9" s="5">
        <v>1000.9584615322162</v>
      </c>
      <c r="C9" s="1">
        <v>1010.1472183175282</v>
      </c>
      <c r="D9" s="1">
        <v>1030.7971568838627</v>
      </c>
      <c r="E9" s="1">
        <v>997.21073075808636</v>
      </c>
    </row>
    <row r="10" spans="1:5" x14ac:dyDescent="0.3">
      <c r="A10" s="4">
        <v>36537</v>
      </c>
      <c r="B10" s="5">
        <v>1001.095384608246</v>
      </c>
      <c r="C10" s="1">
        <v>1007.8499852829735</v>
      </c>
      <c r="D10" s="1">
        <v>1029.8527689683467</v>
      </c>
      <c r="E10" s="1">
        <v>996.81226372352842</v>
      </c>
    </row>
    <row r="11" spans="1:5" x14ac:dyDescent="0.3">
      <c r="A11" s="4">
        <v>36538</v>
      </c>
      <c r="B11" s="5">
        <v>1001.2323076842755</v>
      </c>
      <c r="C11" s="1">
        <v>1008.7536018979808</v>
      </c>
      <c r="D11" s="1">
        <v>1028.9083810528225</v>
      </c>
      <c r="E11" s="1">
        <v>996.41379668897048</v>
      </c>
    </row>
    <row r="12" spans="1:5" x14ac:dyDescent="0.3">
      <c r="A12" s="4">
        <v>36539</v>
      </c>
      <c r="B12" s="5">
        <v>1001.3692307603139</v>
      </c>
      <c r="C12" s="1">
        <v>1007.1761894488055</v>
      </c>
      <c r="D12" s="1">
        <v>1027.9639931373065</v>
      </c>
      <c r="E12" s="1">
        <v>996.01532965441265</v>
      </c>
    </row>
    <row r="13" spans="1:5" x14ac:dyDescent="0.3">
      <c r="A13" s="4">
        <v>36542</v>
      </c>
      <c r="B13" s="5">
        <v>1001.5061538363435</v>
      </c>
      <c r="D13" s="1">
        <v>1027.0196052217902</v>
      </c>
      <c r="E13" s="1">
        <v>995.6168626198546</v>
      </c>
    </row>
    <row r="14" spans="1:5" x14ac:dyDescent="0.3">
      <c r="A14" s="4">
        <v>36543</v>
      </c>
      <c r="B14" s="5">
        <v>1001.6430769123733</v>
      </c>
      <c r="C14" s="1">
        <v>1009.3853483348977</v>
      </c>
      <c r="D14" s="1">
        <v>1026.0752173062663</v>
      </c>
      <c r="E14" s="1">
        <v>995.21839558529678</v>
      </c>
    </row>
    <row r="15" spans="1:5" x14ac:dyDescent="0.3">
      <c r="A15" s="4">
        <v>36544</v>
      </c>
      <c r="B15" s="5">
        <v>1001.7799999884028</v>
      </c>
      <c r="C15" s="1">
        <v>1011.391789047694</v>
      </c>
      <c r="D15" s="1">
        <v>1025.1308293907503</v>
      </c>
      <c r="E15" s="1">
        <v>994.81992855073884</v>
      </c>
    </row>
    <row r="16" spans="1:5" x14ac:dyDescent="0.3">
      <c r="A16" s="4">
        <v>36545</v>
      </c>
      <c r="B16" s="5">
        <v>1001.9169230644326</v>
      </c>
      <c r="C16" s="1">
        <v>1011.4410072255351</v>
      </c>
      <c r="D16" s="1">
        <v>1024.1864414752342</v>
      </c>
      <c r="E16" s="1">
        <v>994.42146151618101</v>
      </c>
    </row>
    <row r="17" spans="1:5" x14ac:dyDescent="0.3">
      <c r="A17" s="4">
        <v>36546</v>
      </c>
      <c r="B17" s="5">
        <v>1002.0538461404622</v>
      </c>
      <c r="C17" s="1">
        <v>1012.2353769286165</v>
      </c>
      <c r="D17" s="1">
        <v>1023.2420535597101</v>
      </c>
      <c r="E17" s="1">
        <v>994.02299448162307</v>
      </c>
    </row>
    <row r="18" spans="1:5" x14ac:dyDescent="0.3">
      <c r="A18" s="4">
        <v>36549</v>
      </c>
      <c r="B18" s="5">
        <v>1002.1907692164921</v>
      </c>
      <c r="C18" s="1">
        <v>1007.6319173993423</v>
      </c>
      <c r="D18" s="1">
        <v>1022.2976656441941</v>
      </c>
      <c r="E18" s="1">
        <v>993.62452744706502</v>
      </c>
    </row>
    <row r="19" spans="1:5" x14ac:dyDescent="0.3">
      <c r="A19" s="4">
        <v>36550</v>
      </c>
      <c r="B19" s="5">
        <v>1002.3276922925303</v>
      </c>
      <c r="C19" s="1">
        <v>1005.9749291341743</v>
      </c>
      <c r="D19" s="1">
        <v>1021.3532777286779</v>
      </c>
      <c r="E19" s="1">
        <v>993.22606041250708</v>
      </c>
    </row>
    <row r="20" spans="1:5" x14ac:dyDescent="0.3">
      <c r="A20" s="4">
        <v>36551</v>
      </c>
      <c r="B20" s="5">
        <v>1002.46461536856</v>
      </c>
      <c r="C20" s="1">
        <v>1005.6883010584471</v>
      </c>
      <c r="D20" s="1">
        <v>1020.4088898131537</v>
      </c>
      <c r="E20" s="1">
        <v>992.82759337794914</v>
      </c>
    </row>
    <row r="21" spans="1:5" x14ac:dyDescent="0.3">
      <c r="A21" s="4">
        <v>36552</v>
      </c>
      <c r="B21" s="5">
        <v>1002.6015384445897</v>
      </c>
      <c r="C21" s="1">
        <v>1004.2962524948503</v>
      </c>
      <c r="D21" s="1">
        <v>1019.4645018976377</v>
      </c>
      <c r="E21" s="1">
        <v>992.42912634339109</v>
      </c>
    </row>
    <row r="22" spans="1:5" x14ac:dyDescent="0.3">
      <c r="A22" s="4">
        <v>36553</v>
      </c>
      <c r="B22" s="5">
        <v>1002.7384615206191</v>
      </c>
      <c r="C22" s="1">
        <v>1002.6102189249129</v>
      </c>
      <c r="D22" s="1">
        <v>1018.5201139821215</v>
      </c>
      <c r="E22" s="1">
        <v>992.03065930882519</v>
      </c>
    </row>
    <row r="23" spans="1:5" x14ac:dyDescent="0.3">
      <c r="A23" s="4">
        <v>36556</v>
      </c>
      <c r="B23" s="5">
        <v>1002.8753845966489</v>
      </c>
      <c r="C23" s="1">
        <v>999.79153948023793</v>
      </c>
      <c r="D23" s="1">
        <v>1017.5757260666054</v>
      </c>
      <c r="E23" s="1">
        <v>991.63219227426714</v>
      </c>
    </row>
    <row r="24" spans="1:5" x14ac:dyDescent="0.3">
      <c r="A24" s="4">
        <v>36557</v>
      </c>
      <c r="B24" s="5">
        <v>1003.0123076726784</v>
      </c>
      <c r="C24" s="1">
        <v>1001.4896295562672</v>
      </c>
      <c r="D24" s="1">
        <v>1016.6313381510812</v>
      </c>
      <c r="E24" s="1">
        <v>991.2337252397092</v>
      </c>
    </row>
    <row r="25" spans="1:5" x14ac:dyDescent="0.3">
      <c r="A25" s="4">
        <v>36558</v>
      </c>
      <c r="B25" s="5">
        <v>1003.1492307487167</v>
      </c>
      <c r="C25" s="1">
        <v>1001.7658228314152</v>
      </c>
      <c r="D25" s="1">
        <v>1015.6869502355652</v>
      </c>
      <c r="E25" s="1">
        <v>990.83525820515115</v>
      </c>
    </row>
    <row r="26" spans="1:5" x14ac:dyDescent="0.3">
      <c r="A26" s="4">
        <v>36559</v>
      </c>
      <c r="B26" s="5">
        <v>1003.2861538247462</v>
      </c>
      <c r="C26" s="1">
        <v>1003.6049296459278</v>
      </c>
      <c r="D26" s="1">
        <v>1014.7425623200492</v>
      </c>
      <c r="E26" s="1">
        <v>990.43679117059321</v>
      </c>
    </row>
    <row r="27" spans="1:5" x14ac:dyDescent="0.3">
      <c r="A27" s="4">
        <v>36560</v>
      </c>
      <c r="B27" s="5">
        <v>1003.4230769007761</v>
      </c>
      <c r="C27" s="1">
        <v>1002.3412324546247</v>
      </c>
      <c r="D27" s="1">
        <v>1013.798174404525</v>
      </c>
      <c r="E27" s="1">
        <v>990.03832413603527</v>
      </c>
    </row>
    <row r="28" spans="1:5" x14ac:dyDescent="0.3">
      <c r="A28" s="4">
        <v>36563</v>
      </c>
      <c r="B28" s="5">
        <v>1003.5599999768057</v>
      </c>
      <c r="C28" s="1">
        <v>1001.6663177804784</v>
      </c>
      <c r="D28" s="1">
        <v>1012.8537864890088</v>
      </c>
      <c r="E28" s="1">
        <v>989.63985710147722</v>
      </c>
    </row>
    <row r="29" spans="1:5" x14ac:dyDescent="0.3">
      <c r="A29" s="4">
        <v>36564</v>
      </c>
      <c r="B29" s="5">
        <v>1003.6969230528354</v>
      </c>
      <c r="C29" s="1">
        <v>1001.7546494017639</v>
      </c>
      <c r="D29" s="1">
        <v>1011.9093985734928</v>
      </c>
      <c r="E29" s="1">
        <v>989.24139006691928</v>
      </c>
    </row>
    <row r="30" spans="1:5" x14ac:dyDescent="0.3">
      <c r="A30" s="4">
        <v>36565</v>
      </c>
      <c r="B30" s="5">
        <v>1003.8338461288648</v>
      </c>
      <c r="C30" s="1">
        <v>1001.3646427094508</v>
      </c>
      <c r="D30" s="1">
        <v>1010.9650106579687</v>
      </c>
      <c r="E30" s="1">
        <v>988.84292303236134</v>
      </c>
    </row>
    <row r="31" spans="1:5" x14ac:dyDescent="0.3">
      <c r="A31" s="4">
        <v>36566</v>
      </c>
      <c r="B31" s="5">
        <v>1003.9707692048945</v>
      </c>
      <c r="C31" s="1">
        <v>999.98254743272378</v>
      </c>
      <c r="D31" s="1">
        <v>1010.0206227424526</v>
      </c>
      <c r="E31" s="1">
        <v>988.44445599780329</v>
      </c>
    </row>
    <row r="32" spans="1:5" x14ac:dyDescent="0.3">
      <c r="A32" s="4">
        <v>36567</v>
      </c>
      <c r="B32" s="5">
        <v>1004.1076922809327</v>
      </c>
      <c r="C32" s="1">
        <v>996.94765095935827</v>
      </c>
      <c r="D32" s="1">
        <v>1009.0762348269365</v>
      </c>
      <c r="E32" s="1">
        <v>988.04598896324535</v>
      </c>
    </row>
    <row r="33" spans="1:5" x14ac:dyDescent="0.3">
      <c r="A33" s="4">
        <v>36570</v>
      </c>
      <c r="B33" s="5">
        <v>1004.2446153569624</v>
      </c>
      <c r="C33" s="1">
        <v>994.09999259068047</v>
      </c>
      <c r="D33" s="1">
        <v>1008.1318469114125</v>
      </c>
      <c r="E33" s="1">
        <v>987.64752192868741</v>
      </c>
    </row>
    <row r="34" spans="1:5" x14ac:dyDescent="0.3">
      <c r="A34" s="4">
        <v>36571</v>
      </c>
      <c r="B34" s="5">
        <v>1004.3815384329921</v>
      </c>
      <c r="C34" s="1">
        <v>994.74673997775631</v>
      </c>
      <c r="D34" s="1">
        <v>1007.1874589958963</v>
      </c>
      <c r="E34" s="1">
        <v>987.24905489412936</v>
      </c>
    </row>
    <row r="35" spans="1:5" x14ac:dyDescent="0.3">
      <c r="A35" s="4">
        <v>36572</v>
      </c>
      <c r="B35" s="5">
        <v>1004.5184615090218</v>
      </c>
      <c r="C35" s="1">
        <v>991.99061632787482</v>
      </c>
      <c r="D35" s="1">
        <v>1006.2430710803803</v>
      </c>
      <c r="E35" s="1">
        <v>986.85058785956346</v>
      </c>
    </row>
    <row r="36" spans="1:5" x14ac:dyDescent="0.3">
      <c r="A36" s="4">
        <v>36573</v>
      </c>
      <c r="B36" s="5">
        <v>1004.6553845850516</v>
      </c>
      <c r="C36" s="1">
        <v>994.88529771961009</v>
      </c>
      <c r="D36" s="1">
        <v>1005.2986831648642</v>
      </c>
      <c r="E36" s="1">
        <v>986.45212082500541</v>
      </c>
    </row>
    <row r="37" spans="1:5" x14ac:dyDescent="0.3">
      <c r="A37" s="4">
        <v>36574</v>
      </c>
      <c r="B37" s="5">
        <v>1004.7923076610812</v>
      </c>
      <c r="C37" s="1">
        <v>991.19343029474669</v>
      </c>
      <c r="D37" s="1">
        <v>1004.3542952493402</v>
      </c>
      <c r="E37" s="1">
        <v>986.05365379044747</v>
      </c>
    </row>
    <row r="38" spans="1:5" x14ac:dyDescent="0.3">
      <c r="A38" s="4">
        <v>36577</v>
      </c>
      <c r="B38" s="5">
        <v>1004.9292307371194</v>
      </c>
      <c r="D38" s="1">
        <v>1003.4099073338241</v>
      </c>
      <c r="E38" s="1">
        <v>985.65518675588942</v>
      </c>
    </row>
    <row r="39" spans="1:5" x14ac:dyDescent="0.3">
      <c r="A39" s="4">
        <v>36578</v>
      </c>
      <c r="B39" s="5">
        <v>1005.0661538131492</v>
      </c>
      <c r="C39" s="1">
        <v>990.60073647980892</v>
      </c>
      <c r="D39" s="1">
        <v>1002.4655194183081</v>
      </c>
      <c r="E39" s="1">
        <v>985.25671972133159</v>
      </c>
    </row>
    <row r="40" spans="1:5" x14ac:dyDescent="0.3">
      <c r="A40" s="4">
        <v>36579</v>
      </c>
      <c r="B40" s="5">
        <v>1005.2030768891788</v>
      </c>
      <c r="C40" s="1">
        <v>990.60645456358327</v>
      </c>
      <c r="D40" s="1">
        <v>1001.5211315027839</v>
      </c>
      <c r="E40" s="1">
        <v>984.85825268677365</v>
      </c>
    </row>
    <row r="41" spans="1:5" x14ac:dyDescent="0.3">
      <c r="A41" s="4">
        <v>36580</v>
      </c>
      <c r="B41" s="5">
        <v>1005.3399999652084</v>
      </c>
      <c r="C41" s="1">
        <v>989.45290079887911</v>
      </c>
      <c r="D41" s="1">
        <v>1000.5767435872679</v>
      </c>
      <c r="E41" s="1">
        <v>984.4597856522156</v>
      </c>
    </row>
    <row r="42" spans="1:5" x14ac:dyDescent="0.3">
      <c r="A42" s="4">
        <v>36581</v>
      </c>
      <c r="B42" s="5">
        <v>1005.4769230412379</v>
      </c>
      <c r="C42" s="1">
        <v>989.24554561075627</v>
      </c>
      <c r="D42" s="1">
        <v>999.63235567175172</v>
      </c>
      <c r="E42" s="1">
        <v>984.06131861765766</v>
      </c>
    </row>
    <row r="43" spans="1:5" x14ac:dyDescent="0.3">
      <c r="A43" s="4">
        <v>36584</v>
      </c>
      <c r="B43" s="5">
        <v>1005.6138461172677</v>
      </c>
      <c r="C43" s="1">
        <v>987.62142478262319</v>
      </c>
      <c r="D43" s="1">
        <v>998.68796775622752</v>
      </c>
      <c r="E43" s="1">
        <v>983.66285158309972</v>
      </c>
    </row>
    <row r="44" spans="1:5" x14ac:dyDescent="0.3">
      <c r="A44" s="4">
        <v>36585</v>
      </c>
      <c r="B44" s="5">
        <v>1005.7507691932972</v>
      </c>
      <c r="C44" s="1">
        <v>993.76620339806232</v>
      </c>
      <c r="D44" s="1">
        <v>997.7435798407115</v>
      </c>
      <c r="E44" s="1">
        <v>983.26438454854167</v>
      </c>
    </row>
    <row r="45" spans="1:5" x14ac:dyDescent="0.3">
      <c r="A45" s="4">
        <v>36586</v>
      </c>
      <c r="B45" s="5">
        <v>1005.8876922693358</v>
      </c>
      <c r="C45" s="1">
        <v>991.8656656798637</v>
      </c>
      <c r="D45" s="1">
        <v>996.79919192519549</v>
      </c>
      <c r="E45" s="1">
        <v>982.86591751398373</v>
      </c>
    </row>
    <row r="46" spans="1:5" x14ac:dyDescent="0.3">
      <c r="A46" s="4">
        <v>36587</v>
      </c>
      <c r="B46" s="5">
        <v>1006.0246153453653</v>
      </c>
      <c r="C46" s="1">
        <v>990.43802157673815</v>
      </c>
      <c r="D46" s="1">
        <v>995.8548040096714</v>
      </c>
      <c r="E46" s="1">
        <v>982.46745047942579</v>
      </c>
    </row>
    <row r="47" spans="1:5" x14ac:dyDescent="0.3">
      <c r="A47" s="4">
        <v>36588</v>
      </c>
      <c r="B47" s="5">
        <v>1006.1615384213951</v>
      </c>
      <c r="C47" s="1">
        <v>992.14342885319547</v>
      </c>
      <c r="D47" s="1">
        <v>994.91041609415515</v>
      </c>
      <c r="E47" s="1">
        <v>982.06898344486774</v>
      </c>
    </row>
    <row r="48" spans="1:5" x14ac:dyDescent="0.3">
      <c r="A48" s="4">
        <v>36591</v>
      </c>
      <c r="B48" s="5">
        <v>1006.2984614974247</v>
      </c>
      <c r="C48" s="1">
        <v>992.82841859692667</v>
      </c>
      <c r="D48" s="1">
        <v>993.96602817863914</v>
      </c>
      <c r="E48" s="1">
        <v>981.67051641030173</v>
      </c>
    </row>
    <row r="49" spans="1:5" x14ac:dyDescent="0.3">
      <c r="A49" s="4">
        <v>36592</v>
      </c>
      <c r="B49" s="5">
        <v>1006.4353845734545</v>
      </c>
      <c r="C49" s="1">
        <v>987.37764552788508</v>
      </c>
      <c r="D49" s="1">
        <v>993.021640263123</v>
      </c>
      <c r="E49" s="1">
        <v>981.27204937574379</v>
      </c>
    </row>
    <row r="50" spans="1:5" x14ac:dyDescent="0.3">
      <c r="A50" s="4">
        <v>36593</v>
      </c>
      <c r="B50" s="5">
        <v>1006.5723076494843</v>
      </c>
      <c r="C50" s="1">
        <v>988.52204655337289</v>
      </c>
      <c r="D50" s="1">
        <v>992.07725234759891</v>
      </c>
      <c r="E50" s="1">
        <v>980.87358234118597</v>
      </c>
    </row>
    <row r="51" spans="1:5" x14ac:dyDescent="0.3">
      <c r="A51" s="4">
        <v>36594</v>
      </c>
      <c r="B51" s="5">
        <v>1006.7092307255228</v>
      </c>
      <c r="C51" s="1">
        <v>989.07246946990472</v>
      </c>
      <c r="D51" s="1">
        <v>991.13286443208278</v>
      </c>
      <c r="E51" s="1">
        <v>980.47511530662791</v>
      </c>
    </row>
    <row r="52" spans="1:5" x14ac:dyDescent="0.3">
      <c r="A52" s="4">
        <v>36595</v>
      </c>
      <c r="B52" s="5">
        <v>1006.8461538015525</v>
      </c>
      <c r="C52" s="1">
        <v>988.05473288419148</v>
      </c>
      <c r="D52" s="1">
        <v>990.18847651656677</v>
      </c>
      <c r="E52" s="1">
        <v>980.07664827207009</v>
      </c>
    </row>
    <row r="53" spans="1:5" x14ac:dyDescent="0.3">
      <c r="A53" s="4">
        <v>36598</v>
      </c>
      <c r="B53" s="5">
        <v>1006.983076877582</v>
      </c>
      <c r="C53" s="1">
        <v>987.09354549485613</v>
      </c>
      <c r="D53" s="1">
        <v>989.24408860104268</v>
      </c>
      <c r="E53" s="1">
        <v>979.67818123751215</v>
      </c>
    </row>
    <row r="54" spans="1:5" x14ac:dyDescent="0.3">
      <c r="A54" s="4">
        <v>36599</v>
      </c>
      <c r="B54" s="5">
        <v>1007.1199999536118</v>
      </c>
      <c r="C54" s="1">
        <v>987.25928829046347</v>
      </c>
      <c r="D54" s="1">
        <v>988.29970068552666</v>
      </c>
      <c r="E54" s="1">
        <v>979.2797142029541</v>
      </c>
    </row>
    <row r="55" spans="1:5" x14ac:dyDescent="0.3">
      <c r="A55" s="4">
        <v>36600</v>
      </c>
      <c r="B55" s="5">
        <v>1007.2569230296414</v>
      </c>
      <c r="C55" s="1">
        <v>992.59701821153033</v>
      </c>
      <c r="D55" s="1">
        <v>987.35531277001053</v>
      </c>
      <c r="E55" s="1">
        <v>978.88124716839616</v>
      </c>
    </row>
    <row r="56" spans="1:5" x14ac:dyDescent="0.3">
      <c r="A56" s="4">
        <v>36601</v>
      </c>
      <c r="B56" s="5">
        <v>1007.3938461056711</v>
      </c>
      <c r="C56" s="1">
        <v>1000.094232016113</v>
      </c>
      <c r="D56" s="1">
        <v>986.41092485448655</v>
      </c>
      <c r="E56" s="1">
        <v>978.48278013383822</v>
      </c>
    </row>
    <row r="57" spans="1:5" x14ac:dyDescent="0.3">
      <c r="A57" s="4">
        <v>36602</v>
      </c>
      <c r="B57" s="5">
        <v>1007.5307691817006</v>
      </c>
      <c r="C57" s="1">
        <v>1001.2419402637881</v>
      </c>
      <c r="D57" s="1">
        <v>985.46653693897042</v>
      </c>
      <c r="E57" s="1">
        <v>978.08431309928028</v>
      </c>
    </row>
    <row r="58" spans="1:5" x14ac:dyDescent="0.3">
      <c r="A58" s="4">
        <v>36605</v>
      </c>
      <c r="B58" s="5">
        <v>1007.667692257739</v>
      </c>
      <c r="C58" s="1">
        <v>1001.8250158014438</v>
      </c>
      <c r="D58" s="1">
        <v>984.5221490234544</v>
      </c>
      <c r="E58" s="1">
        <v>977.68584606472234</v>
      </c>
    </row>
    <row r="59" spans="1:5" x14ac:dyDescent="0.3">
      <c r="A59" s="4">
        <v>36606</v>
      </c>
      <c r="B59" s="5">
        <v>1007.8046153337685</v>
      </c>
      <c r="C59" s="1">
        <v>1002.1257595355399</v>
      </c>
      <c r="D59" s="1">
        <v>983.57776110793031</v>
      </c>
      <c r="E59" s="1">
        <v>977.2873790301644</v>
      </c>
    </row>
    <row r="60" spans="1:5" x14ac:dyDescent="0.3">
      <c r="A60" s="4">
        <v>36607</v>
      </c>
      <c r="B60" s="5">
        <v>1007.9415384097983</v>
      </c>
      <c r="C60" s="1">
        <v>1004.823222683837</v>
      </c>
      <c r="D60" s="1">
        <v>982.63337319241418</v>
      </c>
      <c r="E60" s="1">
        <v>976.88891199560646</v>
      </c>
    </row>
    <row r="61" spans="1:5" x14ac:dyDescent="0.3">
      <c r="A61" s="4">
        <v>36608</v>
      </c>
      <c r="B61" s="5">
        <v>1008.0784614858278</v>
      </c>
      <c r="C61" s="1">
        <v>1005.5674044292423</v>
      </c>
      <c r="D61" s="1">
        <v>981.68898527689817</v>
      </c>
      <c r="E61" s="1">
        <v>976.49044496104045</v>
      </c>
    </row>
    <row r="62" spans="1:5" x14ac:dyDescent="0.3">
      <c r="A62" s="4">
        <v>36609</v>
      </c>
      <c r="B62" s="5">
        <v>1008.2153845618577</v>
      </c>
      <c r="C62" s="1">
        <v>1003.8656835779105</v>
      </c>
      <c r="D62" s="1">
        <v>980.74459736138203</v>
      </c>
      <c r="E62" s="1">
        <v>976.09197792648251</v>
      </c>
    </row>
    <row r="63" spans="1:5" x14ac:dyDescent="0.3">
      <c r="A63" s="4">
        <v>36612</v>
      </c>
      <c r="B63" s="5">
        <v>1008.3523076378873</v>
      </c>
      <c r="C63" s="1">
        <v>1004.0159951748276</v>
      </c>
      <c r="D63" s="1">
        <v>979.80020944585783</v>
      </c>
      <c r="E63" s="1">
        <v>975.69351089192469</v>
      </c>
    </row>
    <row r="64" spans="1:5" x14ac:dyDescent="0.3">
      <c r="A64" s="4">
        <v>36613</v>
      </c>
      <c r="B64" s="5">
        <v>1008.489230713926</v>
      </c>
      <c r="C64" s="1">
        <v>1002.6265237810403</v>
      </c>
      <c r="D64" s="1">
        <v>978.8558215303417</v>
      </c>
      <c r="E64" s="1">
        <v>975.29504385736664</v>
      </c>
    </row>
    <row r="65" spans="1:5" x14ac:dyDescent="0.3">
      <c r="A65" s="4">
        <v>36614</v>
      </c>
      <c r="B65" s="5">
        <v>1008.6261537899558</v>
      </c>
      <c r="C65" s="1">
        <v>1002.8110541515103</v>
      </c>
      <c r="D65" s="1">
        <v>977.91143361482568</v>
      </c>
      <c r="E65" s="1">
        <v>974.89657682280881</v>
      </c>
    </row>
    <row r="66" spans="1:5" x14ac:dyDescent="0.3">
      <c r="A66" s="4">
        <v>36615</v>
      </c>
      <c r="B66" s="5">
        <v>1008.7630768659853</v>
      </c>
      <c r="C66" s="1">
        <v>1003.7909302685614</v>
      </c>
      <c r="D66" s="1">
        <v>976.96704569930148</v>
      </c>
      <c r="E66" s="1">
        <v>974.49810978825087</v>
      </c>
    </row>
    <row r="67" spans="1:5" x14ac:dyDescent="0.3">
      <c r="A67" s="4">
        <v>36616</v>
      </c>
      <c r="B67" s="5">
        <v>1008.899999942015</v>
      </c>
      <c r="C67" s="1">
        <v>1006.644757002111</v>
      </c>
      <c r="D67" s="1">
        <v>976.02265778378546</v>
      </c>
      <c r="E67" s="1">
        <v>974.09964275369282</v>
      </c>
    </row>
    <row r="68" spans="1:5" x14ac:dyDescent="0.3">
      <c r="A68" s="4">
        <v>36619</v>
      </c>
      <c r="B68" s="5">
        <v>1009.1235100983644</v>
      </c>
      <c r="C68" s="1">
        <v>1005.6454251658466</v>
      </c>
      <c r="D68" s="1">
        <v>976.52402809446096</v>
      </c>
      <c r="E68" s="1">
        <v>974.61273559564347</v>
      </c>
    </row>
    <row r="69" spans="1:5" x14ac:dyDescent="0.3">
      <c r="A69" s="4">
        <v>36620</v>
      </c>
      <c r="B69" s="5">
        <v>1009.3470202547225</v>
      </c>
      <c r="C69" s="1">
        <v>1006.2747322811583</v>
      </c>
      <c r="D69" s="1">
        <v>977.02539840514453</v>
      </c>
      <c r="E69" s="1">
        <v>975.12582843759435</v>
      </c>
    </row>
    <row r="70" spans="1:5" x14ac:dyDescent="0.3">
      <c r="A70" s="4">
        <v>36621</v>
      </c>
      <c r="B70" s="5">
        <v>1009.5705304110718</v>
      </c>
      <c r="C70" s="1">
        <v>1008.3351371463838</v>
      </c>
      <c r="D70" s="1">
        <v>977.52676871582014</v>
      </c>
      <c r="E70" s="1">
        <v>975.63892127955307</v>
      </c>
    </row>
    <row r="71" spans="1:5" x14ac:dyDescent="0.3">
      <c r="A71" s="4">
        <v>36622</v>
      </c>
      <c r="B71" s="5">
        <v>1009.7940405674212</v>
      </c>
      <c r="C71" s="1">
        <v>1012.8344036184845</v>
      </c>
      <c r="D71" s="1">
        <v>978.02813902649564</v>
      </c>
      <c r="E71" s="1">
        <v>976.15201412150384</v>
      </c>
    </row>
    <row r="72" spans="1:5" x14ac:dyDescent="0.3">
      <c r="A72" s="4">
        <v>36623</v>
      </c>
      <c r="B72" s="5">
        <v>1010.0175507237794</v>
      </c>
      <c r="C72" s="1">
        <v>1015.7937482522137</v>
      </c>
      <c r="D72" s="1">
        <v>978.52950933717932</v>
      </c>
      <c r="E72" s="1">
        <v>976.6651069634546</v>
      </c>
    </row>
    <row r="73" spans="1:5" x14ac:dyDescent="0.3">
      <c r="A73" s="4">
        <v>36626</v>
      </c>
      <c r="B73" s="5">
        <v>1010.2410608801289</v>
      </c>
      <c r="C73" s="1">
        <v>1018.8603152667818</v>
      </c>
      <c r="D73" s="1">
        <v>979.03087964785493</v>
      </c>
      <c r="E73" s="1">
        <v>977.17819980540537</v>
      </c>
    </row>
    <row r="74" spans="1:5" x14ac:dyDescent="0.3">
      <c r="A74" s="4">
        <v>36627</v>
      </c>
      <c r="B74" s="5">
        <v>1010.4645710364784</v>
      </c>
      <c r="C74" s="1">
        <v>1020.1572881733188</v>
      </c>
      <c r="D74" s="1">
        <v>979.53224995853043</v>
      </c>
      <c r="E74" s="1">
        <v>977.69129264736398</v>
      </c>
    </row>
    <row r="75" spans="1:5" x14ac:dyDescent="0.3">
      <c r="A75" s="4">
        <v>36628</v>
      </c>
      <c r="B75" s="5">
        <v>1010.6880811928277</v>
      </c>
      <c r="C75" s="1">
        <v>1022.7909019812056</v>
      </c>
      <c r="D75" s="1">
        <v>980.03362026920581</v>
      </c>
      <c r="E75" s="1">
        <v>978.20438548931475</v>
      </c>
    </row>
    <row r="76" spans="1:5" x14ac:dyDescent="0.3">
      <c r="A76" s="4">
        <v>36629</v>
      </c>
      <c r="B76" s="5">
        <v>1010.9115913491859</v>
      </c>
      <c r="C76" s="1">
        <v>1023.8955538928112</v>
      </c>
      <c r="D76" s="1">
        <v>980.53499057988938</v>
      </c>
      <c r="E76" s="1">
        <v>978.71747833126551</v>
      </c>
    </row>
    <row r="77" spans="1:5" x14ac:dyDescent="0.3">
      <c r="A77" s="4">
        <v>36630</v>
      </c>
      <c r="B77" s="5">
        <v>1011.1351015055351</v>
      </c>
      <c r="C77" s="1">
        <v>1021.8239222834103</v>
      </c>
      <c r="D77" s="1">
        <v>981.03636089056488</v>
      </c>
      <c r="E77" s="1">
        <v>979.23057117321628</v>
      </c>
    </row>
    <row r="78" spans="1:5" x14ac:dyDescent="0.3">
      <c r="A78" s="4">
        <v>36633</v>
      </c>
      <c r="B78" s="5">
        <v>1011.3586116618844</v>
      </c>
      <c r="C78" s="1">
        <v>1019.8208875200999</v>
      </c>
      <c r="D78" s="1">
        <v>981.53773120124049</v>
      </c>
      <c r="E78" s="1">
        <v>979.74366401517489</v>
      </c>
    </row>
    <row r="79" spans="1:5" x14ac:dyDescent="0.3">
      <c r="A79" s="4">
        <v>36634</v>
      </c>
      <c r="B79" s="5">
        <v>1011.5821218182425</v>
      </c>
      <c r="C79" s="1">
        <v>1021.8632447447864</v>
      </c>
      <c r="D79" s="1">
        <v>982.03910151192406</v>
      </c>
      <c r="E79" s="1">
        <v>980.25675685712565</v>
      </c>
    </row>
    <row r="80" spans="1:5" x14ac:dyDescent="0.3">
      <c r="A80" s="4">
        <v>36635</v>
      </c>
      <c r="B80" s="5">
        <v>1011.8056319745918</v>
      </c>
      <c r="C80" s="1">
        <v>1022.0732883104382</v>
      </c>
      <c r="D80" s="1">
        <v>982.54047182259967</v>
      </c>
      <c r="E80" s="1">
        <v>980.76984969907642</v>
      </c>
    </row>
    <row r="81" spans="1:5" x14ac:dyDescent="0.3">
      <c r="A81" s="4">
        <v>36636</v>
      </c>
      <c r="B81" s="5">
        <v>1012.0291421309413</v>
      </c>
      <c r="C81" s="1">
        <v>1022.7215011481786</v>
      </c>
      <c r="D81" s="1">
        <v>983.04184213327528</v>
      </c>
      <c r="E81" s="1">
        <v>981.28294254102718</v>
      </c>
    </row>
    <row r="82" spans="1:5" x14ac:dyDescent="0.3">
      <c r="A82" s="4">
        <v>36637</v>
      </c>
      <c r="B82" s="5">
        <v>1012.2526522872993</v>
      </c>
      <c r="D82" s="1">
        <v>983.54321244395885</v>
      </c>
      <c r="E82" s="1">
        <v>981.79603538297783</v>
      </c>
    </row>
    <row r="83" spans="1:5" x14ac:dyDescent="0.3">
      <c r="A83" s="4">
        <v>36640</v>
      </c>
      <c r="B83" s="5">
        <v>1012.4761624436489</v>
      </c>
      <c r="C83" s="1">
        <v>1023.1375892806021</v>
      </c>
      <c r="D83" s="1">
        <v>984.04458275463435</v>
      </c>
      <c r="E83" s="1">
        <v>982.30912822493656</v>
      </c>
    </row>
    <row r="84" spans="1:5" x14ac:dyDescent="0.3">
      <c r="A84" s="4">
        <v>36641</v>
      </c>
      <c r="B84" s="5">
        <v>1012.6996725999983</v>
      </c>
      <c r="C84" s="1">
        <v>1025.6593204040555</v>
      </c>
      <c r="D84" s="1">
        <v>984.54595306531007</v>
      </c>
      <c r="E84" s="1">
        <v>982.82222106688721</v>
      </c>
    </row>
    <row r="85" spans="1:5" x14ac:dyDescent="0.3">
      <c r="A85" s="4">
        <v>36642</v>
      </c>
      <c r="B85" s="5">
        <v>1012.9231827563565</v>
      </c>
      <c r="C85" s="1">
        <v>1028.1072466425987</v>
      </c>
      <c r="D85" s="1">
        <v>985.04732337599364</v>
      </c>
      <c r="E85" s="1">
        <v>983.33531390883775</v>
      </c>
    </row>
    <row r="86" spans="1:5" x14ac:dyDescent="0.3">
      <c r="A86" s="4">
        <v>36643</v>
      </c>
      <c r="B86" s="5">
        <v>1013.1466929127057</v>
      </c>
      <c r="C86" s="1">
        <v>1028.8240566241952</v>
      </c>
      <c r="D86" s="1">
        <v>985.54869368666925</v>
      </c>
      <c r="E86" s="1">
        <v>983.8484067507884</v>
      </c>
    </row>
    <row r="87" spans="1:5" x14ac:dyDescent="0.3">
      <c r="A87" s="4">
        <v>36644</v>
      </c>
      <c r="B87" s="5">
        <v>1013.3702030690549</v>
      </c>
      <c r="C87" s="1">
        <v>1031.2303056244748</v>
      </c>
      <c r="D87" s="1">
        <v>986.05006399734486</v>
      </c>
      <c r="E87" s="1">
        <v>984.36149959274712</v>
      </c>
    </row>
    <row r="88" spans="1:5" x14ac:dyDescent="0.3">
      <c r="A88" s="4">
        <v>36647</v>
      </c>
      <c r="B88" s="5">
        <v>1013.5937132254043</v>
      </c>
      <c r="C88" s="1">
        <v>1038.6796958099408</v>
      </c>
      <c r="D88" s="1">
        <v>986.55143430802036</v>
      </c>
      <c r="E88" s="1">
        <v>984.87459243469789</v>
      </c>
    </row>
    <row r="89" spans="1:5" x14ac:dyDescent="0.3">
      <c r="A89" s="4">
        <v>36648</v>
      </c>
      <c r="B89" s="5">
        <v>1013.8172233817623</v>
      </c>
      <c r="C89" s="1">
        <v>1045.8396902814904</v>
      </c>
      <c r="D89" s="1">
        <v>987.05280461870393</v>
      </c>
      <c r="E89" s="1">
        <v>985.38768527664854</v>
      </c>
    </row>
    <row r="90" spans="1:5" x14ac:dyDescent="0.3">
      <c r="A90" s="4">
        <v>36649</v>
      </c>
      <c r="B90" s="5">
        <v>1014.0407335381119</v>
      </c>
      <c r="C90" s="1">
        <v>1044.5011291630171</v>
      </c>
      <c r="D90" s="1">
        <v>987.55417492937954</v>
      </c>
      <c r="E90" s="1">
        <v>985.90077811859919</v>
      </c>
    </row>
    <row r="91" spans="1:5" x14ac:dyDescent="0.3">
      <c r="A91" s="4">
        <v>36650</v>
      </c>
      <c r="B91" s="5">
        <v>1014.2642436944612</v>
      </c>
      <c r="C91" s="1">
        <v>1044.4440075254317</v>
      </c>
      <c r="D91" s="1">
        <v>988.05554524005504</v>
      </c>
      <c r="E91" s="1">
        <v>986.41387096055792</v>
      </c>
    </row>
    <row r="92" spans="1:5" x14ac:dyDescent="0.3">
      <c r="A92" s="4">
        <v>36651</v>
      </c>
      <c r="B92" s="5">
        <v>1014.4877538508194</v>
      </c>
      <c r="C92" s="1">
        <v>1046.1074810592524</v>
      </c>
      <c r="D92" s="1">
        <v>988.55691555073872</v>
      </c>
      <c r="E92" s="1">
        <v>986.92696380250857</v>
      </c>
    </row>
    <row r="93" spans="1:5" x14ac:dyDescent="0.3">
      <c r="A93" s="4">
        <v>36654</v>
      </c>
      <c r="B93" s="5">
        <v>1014.7112640071688</v>
      </c>
      <c r="C93" s="1">
        <v>1044.5537161818552</v>
      </c>
      <c r="D93" s="1">
        <v>989.05828586141433</v>
      </c>
      <c r="E93" s="1">
        <v>987.44005664445922</v>
      </c>
    </row>
    <row r="94" spans="1:5" x14ac:dyDescent="0.3">
      <c r="A94" s="4">
        <v>36655</v>
      </c>
      <c r="B94" s="5">
        <v>1014.9347741635181</v>
      </c>
      <c r="C94" s="1">
        <v>1045.5661458531099</v>
      </c>
      <c r="D94" s="1">
        <v>989.55965617208994</v>
      </c>
      <c r="E94" s="1">
        <v>987.95314948640987</v>
      </c>
    </row>
    <row r="95" spans="1:5" x14ac:dyDescent="0.3">
      <c r="A95" s="4">
        <v>36656</v>
      </c>
      <c r="B95" s="5">
        <v>1015.1582843198763</v>
      </c>
      <c r="C95" s="1">
        <v>1041.9711336091073</v>
      </c>
      <c r="D95" s="1">
        <v>990.06102648277363</v>
      </c>
      <c r="E95" s="1">
        <v>988.46624232836064</v>
      </c>
    </row>
    <row r="96" spans="1:5" x14ac:dyDescent="0.3">
      <c r="A96" s="4">
        <v>36657</v>
      </c>
      <c r="B96" s="5">
        <v>1015.3817944762257</v>
      </c>
      <c r="C96" s="1">
        <v>1045.1485176966576</v>
      </c>
      <c r="D96" s="1">
        <v>990.56239679344924</v>
      </c>
      <c r="E96" s="1">
        <v>988.97933517031947</v>
      </c>
    </row>
    <row r="97" spans="1:5" x14ac:dyDescent="0.3">
      <c r="A97" s="4">
        <v>36658</v>
      </c>
      <c r="B97" s="5">
        <v>1015.6053046325751</v>
      </c>
      <c r="C97" s="1">
        <v>1045.9320537263984</v>
      </c>
      <c r="D97" s="1">
        <v>991.06376710412474</v>
      </c>
      <c r="E97" s="1">
        <v>989.49242801227024</v>
      </c>
    </row>
    <row r="98" spans="1:5" x14ac:dyDescent="0.3">
      <c r="A98" s="4">
        <v>36661</v>
      </c>
      <c r="B98" s="5">
        <v>1015.8288147889331</v>
      </c>
      <c r="C98" s="1">
        <v>1048.1554245994632</v>
      </c>
      <c r="D98" s="1">
        <v>991.56513741480842</v>
      </c>
      <c r="E98" s="1">
        <v>990.005520854221</v>
      </c>
    </row>
    <row r="99" spans="1:5" x14ac:dyDescent="0.3">
      <c r="A99" s="4">
        <v>36662</v>
      </c>
      <c r="B99" s="5">
        <v>1016.0523249452825</v>
      </c>
      <c r="C99" s="1">
        <v>1048.6681177901305</v>
      </c>
      <c r="D99" s="1">
        <v>992.06650772548392</v>
      </c>
      <c r="E99" s="1">
        <v>990.51861369617188</v>
      </c>
    </row>
    <row r="100" spans="1:5" x14ac:dyDescent="0.3">
      <c r="A100" s="4">
        <v>36663</v>
      </c>
      <c r="B100" s="5">
        <v>1016.2758351016319</v>
      </c>
      <c r="C100" s="1">
        <v>1044.8189235035393</v>
      </c>
      <c r="D100" s="1">
        <v>992.56787803615953</v>
      </c>
      <c r="E100" s="1">
        <v>991.03170653813061</v>
      </c>
    </row>
    <row r="101" spans="1:5" x14ac:dyDescent="0.3">
      <c r="A101" s="4">
        <v>36664</v>
      </c>
      <c r="B101" s="5">
        <v>1016.4993452579811</v>
      </c>
      <c r="C101" s="1">
        <v>1043.6716118752011</v>
      </c>
      <c r="D101" s="1">
        <v>993.06924834683502</v>
      </c>
      <c r="E101" s="1">
        <v>991.54479938008126</v>
      </c>
    </row>
    <row r="102" spans="1:5" x14ac:dyDescent="0.3">
      <c r="A102" s="4">
        <v>36665</v>
      </c>
      <c r="B102" s="5">
        <v>1016.7228554143393</v>
      </c>
      <c r="C102" s="1">
        <v>1042.0855405146792</v>
      </c>
      <c r="D102" s="1">
        <v>993.57061865751859</v>
      </c>
      <c r="E102" s="1">
        <v>992.05789222203191</v>
      </c>
    </row>
    <row r="103" spans="1:5" x14ac:dyDescent="0.3">
      <c r="A103" s="4">
        <v>36668</v>
      </c>
      <c r="B103" s="5">
        <v>1016.9463655706886</v>
      </c>
      <c r="C103" s="1">
        <v>1041.1401493507265</v>
      </c>
      <c r="D103" s="1">
        <v>994.07198896819409</v>
      </c>
      <c r="E103" s="1">
        <v>992.57098506398279</v>
      </c>
    </row>
    <row r="104" spans="1:5" x14ac:dyDescent="0.3">
      <c r="A104" s="4">
        <v>36669</v>
      </c>
      <c r="B104" s="5">
        <v>1017.1698757270379</v>
      </c>
      <c r="C104" s="1">
        <v>1040.8882232812614</v>
      </c>
      <c r="D104" s="1">
        <v>994.57335927886982</v>
      </c>
      <c r="E104" s="1">
        <v>993.0840779059414</v>
      </c>
    </row>
    <row r="105" spans="1:5" x14ac:dyDescent="0.3">
      <c r="A105" s="4">
        <v>36670</v>
      </c>
      <c r="B105" s="5">
        <v>1017.393385883396</v>
      </c>
      <c r="C105" s="1">
        <v>1039.532888506815</v>
      </c>
      <c r="D105" s="1">
        <v>995.07472958955327</v>
      </c>
      <c r="E105" s="1">
        <v>993.59717074789205</v>
      </c>
    </row>
    <row r="106" spans="1:5" x14ac:dyDescent="0.3">
      <c r="A106" s="4">
        <v>36671</v>
      </c>
      <c r="B106" s="5">
        <v>1017.6168960397454</v>
      </c>
      <c r="C106" s="1">
        <v>1036.3833342637868</v>
      </c>
      <c r="D106" s="1">
        <v>995.57609990022877</v>
      </c>
      <c r="E106" s="1">
        <v>994.11026358984282</v>
      </c>
    </row>
    <row r="107" spans="1:5" x14ac:dyDescent="0.3">
      <c r="A107" s="4">
        <v>36672</v>
      </c>
      <c r="B107" s="5">
        <v>1017.8404061960948</v>
      </c>
      <c r="C107" s="1">
        <v>1037.0873711280938</v>
      </c>
      <c r="D107" s="1">
        <v>996.07747021090449</v>
      </c>
      <c r="E107" s="1">
        <v>994.62335643179347</v>
      </c>
    </row>
    <row r="108" spans="1:5" x14ac:dyDescent="0.3">
      <c r="A108" s="4">
        <v>36675</v>
      </c>
      <c r="B108" s="5">
        <v>1018.0639163524529</v>
      </c>
      <c r="D108" s="1">
        <v>996.57884052158795</v>
      </c>
      <c r="E108" s="1">
        <v>995.13644927374412</v>
      </c>
    </row>
    <row r="109" spans="1:5" x14ac:dyDescent="0.3">
      <c r="A109" s="4">
        <v>36676</v>
      </c>
      <c r="B109" s="5">
        <v>1018.2874265088022</v>
      </c>
      <c r="C109" s="1">
        <v>1039.0137075138364</v>
      </c>
      <c r="D109" s="1">
        <v>997.08021083226356</v>
      </c>
      <c r="E109" s="1">
        <v>995.64954211570273</v>
      </c>
    </row>
    <row r="110" spans="1:5" x14ac:dyDescent="0.3">
      <c r="A110" s="4">
        <v>36677</v>
      </c>
      <c r="B110" s="5">
        <v>1018.5109366651517</v>
      </c>
      <c r="C110" s="1">
        <v>1039.5889797293348</v>
      </c>
      <c r="D110" s="1">
        <v>997.58158114293917</v>
      </c>
      <c r="E110" s="1">
        <v>996.16263495765361</v>
      </c>
    </row>
    <row r="111" spans="1:5" x14ac:dyDescent="0.3">
      <c r="A111" s="4">
        <v>36678</v>
      </c>
      <c r="B111" s="5">
        <v>1018.7344468215098</v>
      </c>
      <c r="C111" s="1">
        <v>1039.1653043962669</v>
      </c>
      <c r="D111" s="1">
        <v>998.08295145362263</v>
      </c>
      <c r="E111" s="1">
        <v>996.67572779960437</v>
      </c>
    </row>
    <row r="112" spans="1:5" x14ac:dyDescent="0.3">
      <c r="A112" s="4">
        <v>36679</v>
      </c>
      <c r="B112" s="5">
        <v>1018.9579569778592</v>
      </c>
      <c r="C112" s="1">
        <v>1041.9571770525445</v>
      </c>
      <c r="D112" s="1">
        <v>998.58432176429812</v>
      </c>
      <c r="E112" s="1">
        <v>997.18882064155503</v>
      </c>
    </row>
    <row r="113" spans="1:5" x14ac:dyDescent="0.3">
      <c r="A113" s="4">
        <v>36682</v>
      </c>
      <c r="B113" s="5">
        <v>1019.1814671342086</v>
      </c>
      <c r="C113" s="1">
        <v>1040.8897477725843</v>
      </c>
      <c r="D113" s="1">
        <v>999.08569207497374</v>
      </c>
      <c r="E113" s="1">
        <v>997.70191348351375</v>
      </c>
    </row>
    <row r="114" spans="1:5" x14ac:dyDescent="0.3">
      <c r="A114" s="4">
        <v>36683</v>
      </c>
      <c r="B114" s="5">
        <v>1019.4049772905578</v>
      </c>
      <c r="C114" s="1">
        <v>1043.7046300939589</v>
      </c>
      <c r="D114" s="1">
        <v>999.58706238564923</v>
      </c>
      <c r="E114" s="1">
        <v>998.21500632546451</v>
      </c>
    </row>
    <row r="115" spans="1:5" x14ac:dyDescent="0.3">
      <c r="A115" s="4">
        <v>36684</v>
      </c>
      <c r="B115" s="5">
        <v>1019.6284874469158</v>
      </c>
      <c r="C115" s="1">
        <v>1046.6328827836546</v>
      </c>
      <c r="D115" s="1">
        <v>1000.0884326963329</v>
      </c>
      <c r="E115" s="1">
        <v>998.72809916741517</v>
      </c>
    </row>
    <row r="116" spans="1:5" x14ac:dyDescent="0.3">
      <c r="A116" s="4">
        <v>36685</v>
      </c>
      <c r="B116" s="5">
        <v>1019.8519976032653</v>
      </c>
      <c r="C116" s="1">
        <v>1048.6022667844838</v>
      </c>
      <c r="D116" s="1">
        <v>1000.5898030070084</v>
      </c>
      <c r="E116" s="1">
        <v>999.24119200936582</v>
      </c>
    </row>
    <row r="117" spans="1:5" x14ac:dyDescent="0.3">
      <c r="A117" s="4">
        <v>36686</v>
      </c>
      <c r="B117" s="5">
        <v>1020.0755077596145</v>
      </c>
      <c r="C117" s="1">
        <v>1049.6074414953491</v>
      </c>
      <c r="D117" s="1">
        <v>1001.0911733176839</v>
      </c>
      <c r="E117" s="1">
        <v>999.75428485132466</v>
      </c>
    </row>
    <row r="118" spans="1:5" x14ac:dyDescent="0.3">
      <c r="A118" s="4">
        <v>36689</v>
      </c>
      <c r="B118" s="5">
        <v>1020.2990179159726</v>
      </c>
      <c r="C118" s="1">
        <v>1050.7809230871383</v>
      </c>
      <c r="D118" s="1">
        <v>1001.5925436283675</v>
      </c>
      <c r="E118" s="1">
        <v>1000.2673776932753</v>
      </c>
    </row>
    <row r="119" spans="1:5" x14ac:dyDescent="0.3">
      <c r="A119" s="4">
        <v>36690</v>
      </c>
      <c r="B119" s="5">
        <v>1020.5225280723218</v>
      </c>
      <c r="C119" s="1">
        <v>1054.048284594006</v>
      </c>
      <c r="D119" s="1">
        <v>1002.093913939043</v>
      </c>
      <c r="E119" s="1">
        <v>1000.780470535226</v>
      </c>
    </row>
    <row r="120" spans="1:5" x14ac:dyDescent="0.3">
      <c r="A120" s="4">
        <v>36691</v>
      </c>
      <c r="B120" s="5">
        <v>1020.7460382286712</v>
      </c>
      <c r="C120" s="1">
        <v>1060.411591959062</v>
      </c>
      <c r="D120" s="1">
        <v>1002.5952842497186</v>
      </c>
      <c r="E120" s="1">
        <v>1001.2935633771767</v>
      </c>
    </row>
    <row r="121" spans="1:5" x14ac:dyDescent="0.3">
      <c r="A121" s="4">
        <v>36692</v>
      </c>
      <c r="B121" s="5">
        <v>1020.9695483850294</v>
      </c>
      <c r="C121" s="1">
        <v>1058.3706696862212</v>
      </c>
      <c r="D121" s="1">
        <v>1003.0966545604022</v>
      </c>
      <c r="E121" s="1">
        <v>1001.8066562191274</v>
      </c>
    </row>
    <row r="122" spans="1:5" x14ac:dyDescent="0.3">
      <c r="A122" s="4">
        <v>36693</v>
      </c>
      <c r="B122" s="5">
        <v>1021.1930585413787</v>
      </c>
      <c r="C122" s="1">
        <v>1055.4679012688371</v>
      </c>
      <c r="D122" s="1">
        <v>1003.5980248710778</v>
      </c>
      <c r="E122" s="1">
        <v>1002.3197490610862</v>
      </c>
    </row>
    <row r="123" spans="1:5" x14ac:dyDescent="0.3">
      <c r="A123" s="4">
        <v>36696</v>
      </c>
      <c r="B123" s="5">
        <v>1021.4165686977283</v>
      </c>
      <c r="C123" s="1">
        <v>1057.6449832362541</v>
      </c>
      <c r="D123" s="1">
        <v>1004.0993951817533</v>
      </c>
      <c r="E123" s="1">
        <v>1002.8328419030368</v>
      </c>
    </row>
    <row r="124" spans="1:5" x14ac:dyDescent="0.3">
      <c r="A124" s="4">
        <v>36697</v>
      </c>
      <c r="B124" s="5">
        <v>1021.6400788540865</v>
      </c>
      <c r="C124" s="1">
        <v>1062.091856637669</v>
      </c>
      <c r="D124" s="1">
        <v>1004.6007654924368</v>
      </c>
      <c r="E124" s="1">
        <v>1003.3459347449874</v>
      </c>
    </row>
    <row r="125" spans="1:5" x14ac:dyDescent="0.3">
      <c r="A125" s="4">
        <v>36698</v>
      </c>
      <c r="B125" s="5">
        <v>1021.8635890104362</v>
      </c>
      <c r="C125" s="1">
        <v>1062.70982863208</v>
      </c>
      <c r="D125" s="1">
        <v>1005.1021358031123</v>
      </c>
      <c r="E125" s="1">
        <v>1003.8590275869381</v>
      </c>
    </row>
    <row r="126" spans="1:5" x14ac:dyDescent="0.3">
      <c r="A126" s="4">
        <v>36699</v>
      </c>
      <c r="B126" s="5">
        <v>1022.0870991667856</v>
      </c>
      <c r="C126" s="1">
        <v>1061.644619057387</v>
      </c>
      <c r="D126" s="1">
        <v>1005.6035061137878</v>
      </c>
      <c r="E126" s="1">
        <v>1004.372120428897</v>
      </c>
    </row>
    <row r="127" spans="1:5" x14ac:dyDescent="0.3">
      <c r="A127" s="4">
        <v>36700</v>
      </c>
      <c r="B127" s="5">
        <v>1022.3106093231351</v>
      </c>
      <c r="C127" s="1">
        <v>1062.3256325148368</v>
      </c>
      <c r="D127" s="1">
        <v>1006.1048764244632</v>
      </c>
      <c r="E127" s="1">
        <v>1004.8852132708475</v>
      </c>
    </row>
    <row r="128" spans="1:5" x14ac:dyDescent="0.3">
      <c r="A128" s="4">
        <v>36703</v>
      </c>
      <c r="B128" s="5">
        <v>1022.5341194794933</v>
      </c>
      <c r="C128" s="1">
        <v>1063.3449510014227</v>
      </c>
      <c r="D128" s="1">
        <v>1006.6062467351469</v>
      </c>
      <c r="E128" s="1">
        <v>1005.3983061127983</v>
      </c>
    </row>
    <row r="129" spans="1:5" x14ac:dyDescent="0.3">
      <c r="A129" s="4">
        <v>36704</v>
      </c>
      <c r="B129" s="5">
        <v>1022.7576296358426</v>
      </c>
      <c r="C129" s="1">
        <v>1065.8881646668237</v>
      </c>
      <c r="D129" s="1">
        <v>1007.1076170458224</v>
      </c>
      <c r="E129" s="1">
        <v>1005.9113989547491</v>
      </c>
    </row>
    <row r="130" spans="1:5" x14ac:dyDescent="0.3">
      <c r="A130" s="4">
        <v>36705</v>
      </c>
      <c r="B130" s="5">
        <v>1022.9811397921919</v>
      </c>
      <c r="C130" s="1">
        <v>1064.7350974447183</v>
      </c>
      <c r="D130" s="1">
        <v>1007.6089873564981</v>
      </c>
      <c r="E130" s="1">
        <v>1006.4244917967078</v>
      </c>
    </row>
    <row r="131" spans="1:5" x14ac:dyDescent="0.3">
      <c r="A131" s="4">
        <v>36706</v>
      </c>
      <c r="B131" s="5">
        <v>1023.20464994855</v>
      </c>
      <c r="C131" s="1">
        <v>1066.7720774191525</v>
      </c>
      <c r="D131" s="1">
        <v>1008.1103576671816</v>
      </c>
      <c r="E131" s="1">
        <v>1006.9375846386586</v>
      </c>
    </row>
    <row r="132" spans="1:5" x14ac:dyDescent="0.3">
      <c r="A132" s="4">
        <v>36707</v>
      </c>
      <c r="B132" s="5">
        <v>1023.4281601048995</v>
      </c>
      <c r="C132" s="1">
        <v>1052.7866031142371</v>
      </c>
      <c r="D132" s="1">
        <v>1008.6117279778571</v>
      </c>
      <c r="E132" s="1">
        <v>1007.4506774806092</v>
      </c>
    </row>
    <row r="133" spans="1:5" x14ac:dyDescent="0.3">
      <c r="A133" s="4">
        <v>36710</v>
      </c>
      <c r="B133" s="5">
        <v>1023.6375692445156</v>
      </c>
      <c r="C133" s="1">
        <v>1064.5222196341654</v>
      </c>
      <c r="D133" s="1">
        <v>1009.9512035709745</v>
      </c>
      <c r="E133" s="1">
        <v>1007.8865278778366</v>
      </c>
    </row>
    <row r="134" spans="1:5" x14ac:dyDescent="0.3">
      <c r="A134" s="4">
        <v>36711</v>
      </c>
      <c r="B134" s="5">
        <v>1023.8469783841317</v>
      </c>
      <c r="D134" s="1">
        <v>1011.2906791641</v>
      </c>
      <c r="E134" s="1">
        <v>1008.3223782750639</v>
      </c>
    </row>
    <row r="135" spans="1:5" x14ac:dyDescent="0.3">
      <c r="A135" s="4">
        <v>36712</v>
      </c>
      <c r="B135" s="5">
        <v>1024.0563875237481</v>
      </c>
      <c r="C135" s="1">
        <v>1069.4954476127471</v>
      </c>
      <c r="D135" s="1">
        <v>1012.6301547572174</v>
      </c>
      <c r="E135" s="1">
        <v>1008.7582286722992</v>
      </c>
    </row>
    <row r="136" spans="1:5" x14ac:dyDescent="0.3">
      <c r="A136" s="4">
        <v>36713</v>
      </c>
      <c r="B136" s="5">
        <v>1024.2657966633642</v>
      </c>
      <c r="C136" s="1">
        <v>1072.7742844659472</v>
      </c>
      <c r="D136" s="1">
        <v>1013.969630350343</v>
      </c>
      <c r="E136" s="1">
        <v>1009.1940790695265</v>
      </c>
    </row>
    <row r="137" spans="1:5" x14ac:dyDescent="0.3">
      <c r="A137" s="4">
        <v>36714</v>
      </c>
      <c r="B137" s="5">
        <v>1024.4752058029806</v>
      </c>
      <c r="C137" s="1">
        <v>1074.1655449442767</v>
      </c>
      <c r="D137" s="1">
        <v>1015.3091059434603</v>
      </c>
      <c r="E137" s="1">
        <v>1009.6299294667539</v>
      </c>
    </row>
    <row r="138" spans="1:5" x14ac:dyDescent="0.3">
      <c r="A138" s="4">
        <v>36717</v>
      </c>
      <c r="B138" s="5">
        <v>1024.6846149425967</v>
      </c>
      <c r="C138" s="1">
        <v>1074.2675851974741</v>
      </c>
      <c r="D138" s="1">
        <v>1016.6485815365776</v>
      </c>
      <c r="E138" s="1">
        <v>1010.0657798639811</v>
      </c>
    </row>
    <row r="139" spans="1:5" x14ac:dyDescent="0.3">
      <c r="A139" s="4">
        <v>36718</v>
      </c>
      <c r="B139" s="5">
        <v>1024.8940240822128</v>
      </c>
      <c r="C139" s="1">
        <v>1072.8155638942635</v>
      </c>
      <c r="D139" s="1">
        <v>1017.9880571297032</v>
      </c>
      <c r="E139" s="1">
        <v>1010.5016302612165</v>
      </c>
    </row>
    <row r="140" spans="1:5" x14ac:dyDescent="0.3">
      <c r="A140" s="4">
        <v>36719</v>
      </c>
      <c r="B140" s="5">
        <v>1025.1034332218292</v>
      </c>
      <c r="C140" s="1">
        <v>1071.6333236293174</v>
      </c>
      <c r="D140" s="1">
        <v>1019.3275327228206</v>
      </c>
      <c r="E140" s="1">
        <v>1010.937480658444</v>
      </c>
    </row>
    <row r="141" spans="1:5" x14ac:dyDescent="0.3">
      <c r="A141" s="4">
        <v>36720</v>
      </c>
      <c r="B141" s="5">
        <v>1025.3128423614453</v>
      </c>
      <c r="C141" s="1">
        <v>1071.6468242634146</v>
      </c>
      <c r="D141" s="1">
        <v>1020.667008315938</v>
      </c>
      <c r="E141" s="1">
        <v>1011.3733310556713</v>
      </c>
    </row>
    <row r="142" spans="1:5" x14ac:dyDescent="0.3">
      <c r="A142" s="4">
        <v>36721</v>
      </c>
      <c r="B142" s="5">
        <v>1025.5222515010616</v>
      </c>
      <c r="C142" s="1">
        <v>1070.8269727026711</v>
      </c>
      <c r="D142" s="1">
        <v>1022.0064839090633</v>
      </c>
      <c r="E142" s="1">
        <v>1011.8091814528987</v>
      </c>
    </row>
    <row r="143" spans="1:5" x14ac:dyDescent="0.3">
      <c r="A143" s="4">
        <v>36724</v>
      </c>
      <c r="B143" s="5">
        <v>1025.7316606406778</v>
      </c>
      <c r="C143" s="1">
        <v>1071.4155736758159</v>
      </c>
      <c r="D143" s="1">
        <v>1023.3459595021808</v>
      </c>
      <c r="E143" s="1">
        <v>1012.2450318501341</v>
      </c>
    </row>
    <row r="144" spans="1:5" x14ac:dyDescent="0.3">
      <c r="A144" s="4">
        <v>36725</v>
      </c>
      <c r="B144" s="5">
        <v>1025.9410697802941</v>
      </c>
      <c r="C144" s="1">
        <v>1070.8907755425516</v>
      </c>
      <c r="D144" s="1">
        <v>1024.685435095306</v>
      </c>
      <c r="E144" s="1">
        <v>1012.6808822473614</v>
      </c>
    </row>
    <row r="145" spans="1:5" x14ac:dyDescent="0.3">
      <c r="A145" s="4">
        <v>36726</v>
      </c>
      <c r="B145" s="5">
        <v>1026.1504789199103</v>
      </c>
      <c r="C145" s="1">
        <v>1069.312167576717</v>
      </c>
      <c r="D145" s="1">
        <v>1026.0249106884235</v>
      </c>
      <c r="E145" s="1">
        <v>1013.1167326445886</v>
      </c>
    </row>
    <row r="146" spans="1:5" x14ac:dyDescent="0.3">
      <c r="A146" s="4">
        <v>36727</v>
      </c>
      <c r="B146" s="5">
        <v>1026.3598880595264</v>
      </c>
      <c r="C146" s="1">
        <v>1075.4452517535681</v>
      </c>
      <c r="D146" s="1">
        <v>1027.3643862815409</v>
      </c>
      <c r="E146" s="1">
        <v>1013.552583041816</v>
      </c>
    </row>
    <row r="147" spans="1:5" x14ac:dyDescent="0.3">
      <c r="A147" s="4">
        <v>36728</v>
      </c>
      <c r="B147" s="5">
        <v>1026.5692971991427</v>
      </c>
      <c r="C147" s="1">
        <v>1077.5397155542626</v>
      </c>
      <c r="D147" s="1">
        <v>1028.7038618746665</v>
      </c>
      <c r="E147" s="1">
        <v>1013.9884334390434</v>
      </c>
    </row>
    <row r="148" spans="1:5" x14ac:dyDescent="0.3">
      <c r="A148" s="4">
        <v>36731</v>
      </c>
      <c r="B148" s="5">
        <v>1026.7787063387589</v>
      </c>
      <c r="C148" s="1">
        <v>1077.8525070120761</v>
      </c>
      <c r="D148" s="1">
        <v>1030.0433374677839</v>
      </c>
      <c r="E148" s="1">
        <v>1014.424283836279</v>
      </c>
    </row>
    <row r="149" spans="1:5" x14ac:dyDescent="0.3">
      <c r="A149" s="4">
        <v>36732</v>
      </c>
      <c r="B149" s="5">
        <v>1026.9881154783752</v>
      </c>
      <c r="C149" s="1">
        <v>1080.2622844990974</v>
      </c>
      <c r="D149" s="1">
        <v>1031.382813060909</v>
      </c>
      <c r="E149" s="1">
        <v>1014.8601342335062</v>
      </c>
    </row>
    <row r="150" spans="1:5" x14ac:dyDescent="0.3">
      <c r="A150" s="4">
        <v>36733</v>
      </c>
      <c r="B150" s="5">
        <v>1027.1975246179913</v>
      </c>
      <c r="C150" s="1">
        <v>1087.4463356533558</v>
      </c>
      <c r="D150" s="1">
        <v>1032.7222886540264</v>
      </c>
      <c r="E150" s="1">
        <v>1015.2959846307336</v>
      </c>
    </row>
    <row r="151" spans="1:5" x14ac:dyDescent="0.3">
      <c r="A151" s="4">
        <v>36734</v>
      </c>
      <c r="B151" s="5">
        <v>1027.4069337576075</v>
      </c>
      <c r="C151" s="1">
        <v>1091.603432072362</v>
      </c>
      <c r="D151" s="1">
        <v>1034.0617642471436</v>
      </c>
      <c r="E151" s="1">
        <v>1015.7318350279609</v>
      </c>
    </row>
    <row r="152" spans="1:5" x14ac:dyDescent="0.3">
      <c r="A152" s="4">
        <v>36735</v>
      </c>
      <c r="B152" s="5">
        <v>1027.6163428972238</v>
      </c>
      <c r="C152" s="1">
        <v>1090.5961059199469</v>
      </c>
      <c r="D152" s="1">
        <v>1035.401239840269</v>
      </c>
      <c r="E152" s="1">
        <v>1016.1676854251964</v>
      </c>
    </row>
    <row r="153" spans="1:5" x14ac:dyDescent="0.3">
      <c r="A153" s="4">
        <v>36738</v>
      </c>
      <c r="B153" s="5">
        <v>1027.82575203684</v>
      </c>
      <c r="C153" s="1">
        <v>1094.0747475609171</v>
      </c>
      <c r="D153" s="1">
        <v>1036.7407154333864</v>
      </c>
      <c r="E153" s="1">
        <v>1016.6035358224237</v>
      </c>
    </row>
    <row r="154" spans="1:5" x14ac:dyDescent="0.3">
      <c r="A154" s="4">
        <v>36739</v>
      </c>
      <c r="B154" s="5">
        <v>1028.0351611764563</v>
      </c>
      <c r="C154" s="1">
        <v>1102.1280316792615</v>
      </c>
      <c r="D154" s="1">
        <v>1038.0801910265036</v>
      </c>
      <c r="E154" s="1">
        <v>1017.0393862196511</v>
      </c>
    </row>
    <row r="155" spans="1:5" x14ac:dyDescent="0.3">
      <c r="A155" s="4">
        <v>36740</v>
      </c>
      <c r="B155" s="5">
        <v>1028.2445703160724</v>
      </c>
      <c r="C155" s="1">
        <v>1100.3991200658104</v>
      </c>
      <c r="D155" s="1">
        <v>1039.4196666196292</v>
      </c>
      <c r="E155" s="1">
        <v>1017.4752366168784</v>
      </c>
    </row>
    <row r="156" spans="1:5" x14ac:dyDescent="0.3">
      <c r="A156" s="4">
        <v>36741</v>
      </c>
      <c r="B156" s="5">
        <v>1028.4539794556886</v>
      </c>
      <c r="C156" s="1">
        <v>1096.9644645867238</v>
      </c>
      <c r="D156" s="1">
        <v>1040.7591422127466</v>
      </c>
      <c r="E156" s="1">
        <v>1017.9110870141138</v>
      </c>
    </row>
    <row r="157" spans="1:5" x14ac:dyDescent="0.3">
      <c r="A157" s="4">
        <v>36742</v>
      </c>
      <c r="B157" s="5">
        <v>1028.6633885953049</v>
      </c>
      <c r="C157" s="1">
        <v>1092.1506754817647</v>
      </c>
      <c r="D157" s="1">
        <v>1042.098617805872</v>
      </c>
      <c r="E157" s="1">
        <v>1018.3469374113412</v>
      </c>
    </row>
    <row r="158" spans="1:5" x14ac:dyDescent="0.3">
      <c r="A158" s="4">
        <v>36745</v>
      </c>
      <c r="B158" s="5">
        <v>1028.8727977349211</v>
      </c>
      <c r="C158" s="1">
        <v>1090.5016968151738</v>
      </c>
      <c r="D158" s="1">
        <v>1043.4380933989894</v>
      </c>
      <c r="E158" s="1">
        <v>1018.7827878085684</v>
      </c>
    </row>
    <row r="159" spans="1:5" x14ac:dyDescent="0.3">
      <c r="A159" s="4">
        <v>36746</v>
      </c>
      <c r="B159" s="5">
        <v>1029.0822068745374</v>
      </c>
      <c r="C159" s="1">
        <v>1091.5449195759754</v>
      </c>
      <c r="D159" s="1">
        <v>1044.777568992107</v>
      </c>
      <c r="E159" s="1">
        <v>1019.2186382057959</v>
      </c>
    </row>
    <row r="160" spans="1:5" x14ac:dyDescent="0.3">
      <c r="A160" s="4">
        <v>36747</v>
      </c>
      <c r="B160" s="5">
        <v>1029.2916160141535</v>
      </c>
      <c r="C160" s="1">
        <v>1092.4347118168464</v>
      </c>
      <c r="D160" s="1">
        <v>1046.1170445852322</v>
      </c>
      <c r="E160" s="1">
        <v>1019.6544886030233</v>
      </c>
    </row>
    <row r="161" spans="1:5" x14ac:dyDescent="0.3">
      <c r="A161" s="4">
        <v>36748</v>
      </c>
      <c r="B161" s="5">
        <v>1029.5010251537697</v>
      </c>
      <c r="C161" s="1">
        <v>1093.0106295920903</v>
      </c>
      <c r="D161" s="1">
        <v>1047.4565201783496</v>
      </c>
      <c r="E161" s="1">
        <v>1020.0903390002587</v>
      </c>
    </row>
    <row r="162" spans="1:5" x14ac:dyDescent="0.3">
      <c r="A162" s="4">
        <v>36749</v>
      </c>
      <c r="B162" s="5">
        <v>1029.710434293386</v>
      </c>
      <c r="C162" s="1">
        <v>1095.4518699032562</v>
      </c>
      <c r="D162" s="1">
        <v>1048.795995771475</v>
      </c>
      <c r="E162" s="1">
        <v>1020.5261893974861</v>
      </c>
    </row>
    <row r="163" spans="1:5" x14ac:dyDescent="0.3">
      <c r="A163" s="4">
        <v>36752</v>
      </c>
      <c r="B163" s="5">
        <v>1029.9198434330021</v>
      </c>
      <c r="C163" s="1">
        <v>1096.4175725034954</v>
      </c>
      <c r="D163" s="1">
        <v>1050.1354713645921</v>
      </c>
      <c r="E163" s="1">
        <v>1020.9620397947135</v>
      </c>
    </row>
    <row r="164" spans="1:5" x14ac:dyDescent="0.3">
      <c r="A164" s="4">
        <v>36753</v>
      </c>
      <c r="B164" s="5">
        <v>1030.1292525726185</v>
      </c>
      <c r="C164" s="1">
        <v>1094.4926284838502</v>
      </c>
      <c r="D164" s="1">
        <v>1051.4749469577098</v>
      </c>
      <c r="E164" s="1">
        <v>1021.3978901919407</v>
      </c>
    </row>
    <row r="165" spans="1:5" x14ac:dyDescent="0.3">
      <c r="A165" s="4">
        <v>36754</v>
      </c>
      <c r="B165" s="5">
        <v>1030.3386617122346</v>
      </c>
      <c r="C165" s="1">
        <v>1096.862618398829</v>
      </c>
      <c r="D165" s="1">
        <v>1052.8144225508354</v>
      </c>
      <c r="E165" s="1">
        <v>1021.8337405891762</v>
      </c>
    </row>
    <row r="166" spans="1:5" x14ac:dyDescent="0.3">
      <c r="A166" s="4">
        <v>36755</v>
      </c>
      <c r="B166" s="5">
        <v>1030.5480708518508</v>
      </c>
      <c r="C166" s="1">
        <v>1096.8459861845492</v>
      </c>
      <c r="D166" s="1">
        <v>1054.1538981439526</v>
      </c>
      <c r="E166" s="1">
        <v>1022.2695909864034</v>
      </c>
    </row>
    <row r="167" spans="1:5" x14ac:dyDescent="0.3">
      <c r="A167" s="4">
        <v>36756</v>
      </c>
      <c r="B167" s="5">
        <v>1030.7574799914671</v>
      </c>
      <c r="C167" s="1">
        <v>1092.7771268614708</v>
      </c>
      <c r="D167" s="1">
        <v>1055.4933737370702</v>
      </c>
      <c r="E167" s="1">
        <v>1022.7054413836307</v>
      </c>
    </row>
    <row r="168" spans="1:5" x14ac:dyDescent="0.3">
      <c r="A168" s="4">
        <v>36759</v>
      </c>
      <c r="B168" s="5">
        <v>1030.9668891310832</v>
      </c>
      <c r="C168" s="1">
        <v>1090.6947639665043</v>
      </c>
      <c r="D168" s="1">
        <v>1056.8328493301958</v>
      </c>
      <c r="E168" s="1">
        <v>1023.141291780858</v>
      </c>
    </row>
    <row r="169" spans="1:5" x14ac:dyDescent="0.3">
      <c r="A169" s="4">
        <v>36760</v>
      </c>
      <c r="B169" s="5">
        <v>1031.1762982706996</v>
      </c>
      <c r="C169" s="1">
        <v>1089.7079102326165</v>
      </c>
      <c r="D169" s="1">
        <v>1058.172324923313</v>
      </c>
      <c r="E169" s="1">
        <v>1023.5771421780933</v>
      </c>
    </row>
    <row r="170" spans="1:5" x14ac:dyDescent="0.3">
      <c r="A170" s="4">
        <v>36761</v>
      </c>
      <c r="B170" s="5">
        <v>1031.3857074103157</v>
      </c>
      <c r="C170" s="1">
        <v>1085.0911461086869</v>
      </c>
      <c r="D170" s="1">
        <v>1059.5118005164384</v>
      </c>
      <c r="E170" s="1">
        <v>1024.0129925753206</v>
      </c>
    </row>
    <row r="171" spans="1:5" x14ac:dyDescent="0.3">
      <c r="A171" s="4">
        <v>36762</v>
      </c>
      <c r="B171" s="5">
        <v>1031.5951165499318</v>
      </c>
      <c r="C171" s="1">
        <v>1080.8761428652292</v>
      </c>
      <c r="D171" s="1">
        <v>1060.8512761095556</v>
      </c>
      <c r="E171" s="1">
        <v>1024.4488429725477</v>
      </c>
    </row>
    <row r="172" spans="1:5" x14ac:dyDescent="0.3">
      <c r="A172" s="4">
        <v>36763</v>
      </c>
      <c r="B172" s="5">
        <v>1031.8045256895482</v>
      </c>
      <c r="C172" s="1">
        <v>1080.7220246911004</v>
      </c>
      <c r="D172" s="1">
        <v>1062.1907517026732</v>
      </c>
      <c r="E172" s="1">
        <v>1024.8846933697751</v>
      </c>
    </row>
    <row r="173" spans="1:5" x14ac:dyDescent="0.3">
      <c r="A173" s="4">
        <v>36766</v>
      </c>
      <c r="B173" s="5">
        <v>1032.0139348291643</v>
      </c>
      <c r="C173" s="1">
        <v>1078.3885125893935</v>
      </c>
      <c r="D173" s="1">
        <v>1063.5302272957986</v>
      </c>
      <c r="E173" s="1">
        <v>1025.3205437670024</v>
      </c>
    </row>
    <row r="174" spans="1:5" x14ac:dyDescent="0.3">
      <c r="A174" s="4">
        <v>36767</v>
      </c>
      <c r="B174" s="5">
        <v>1032.2233439687807</v>
      </c>
      <c r="C174" s="1">
        <v>1074.9761243292744</v>
      </c>
      <c r="D174" s="1">
        <v>1064.869702888916</v>
      </c>
      <c r="E174" s="1">
        <v>1025.7563941642377</v>
      </c>
    </row>
    <row r="175" spans="1:5" x14ac:dyDescent="0.3">
      <c r="A175" s="4">
        <v>36768</v>
      </c>
      <c r="B175" s="5">
        <v>1032.4327531083968</v>
      </c>
      <c r="C175" s="1">
        <v>1078.3491027987729</v>
      </c>
      <c r="D175" s="1">
        <v>1066.2091784820416</v>
      </c>
      <c r="E175" s="1">
        <v>1026.192244561465</v>
      </c>
    </row>
    <row r="176" spans="1:5" x14ac:dyDescent="0.3">
      <c r="A176" s="4">
        <v>36769</v>
      </c>
      <c r="B176" s="5">
        <v>1032.6421622480129</v>
      </c>
      <c r="C176" s="1">
        <v>1076.8120363103662</v>
      </c>
      <c r="D176" s="1">
        <v>1067.548654075159</v>
      </c>
      <c r="E176" s="1">
        <v>1026.6280949586924</v>
      </c>
    </row>
    <row r="177" spans="1:5" x14ac:dyDescent="0.3">
      <c r="A177" s="4">
        <v>36770</v>
      </c>
      <c r="B177" s="5">
        <v>1032.8515713876293</v>
      </c>
      <c r="C177" s="1">
        <v>1077.190804939688</v>
      </c>
      <c r="D177" s="1">
        <v>1068.8881296682764</v>
      </c>
      <c r="E177" s="1">
        <v>1027.0639453559195</v>
      </c>
    </row>
    <row r="178" spans="1:5" x14ac:dyDescent="0.3">
      <c r="A178" s="4">
        <v>36773</v>
      </c>
      <c r="B178" s="5">
        <v>1033.0609805272454</v>
      </c>
      <c r="D178" s="1">
        <v>1070.227605261402</v>
      </c>
      <c r="E178" s="1">
        <v>1027.499795753155</v>
      </c>
    </row>
    <row r="179" spans="1:5" x14ac:dyDescent="0.3">
      <c r="A179" s="4">
        <v>36774</v>
      </c>
      <c r="B179" s="5">
        <v>1033.2703896668618</v>
      </c>
      <c r="C179" s="1">
        <v>1077.4216480369575</v>
      </c>
      <c r="D179" s="1">
        <v>1071.5670808545194</v>
      </c>
      <c r="E179" s="1">
        <v>1027.9356461503824</v>
      </c>
    </row>
    <row r="180" spans="1:5" x14ac:dyDescent="0.3">
      <c r="A180" s="4">
        <v>36775</v>
      </c>
      <c r="B180" s="5">
        <v>1033.4797988064779</v>
      </c>
      <c r="C180" s="1">
        <v>1079.0089023960668</v>
      </c>
      <c r="D180" s="1">
        <v>1072.9065564476366</v>
      </c>
      <c r="E180" s="1">
        <v>1028.3714965476097</v>
      </c>
    </row>
    <row r="181" spans="1:5" x14ac:dyDescent="0.3">
      <c r="A181" s="4">
        <v>36776</v>
      </c>
      <c r="B181" s="5">
        <v>1033.689207946094</v>
      </c>
      <c r="C181" s="1">
        <v>1083.4490977833</v>
      </c>
      <c r="D181" s="1">
        <v>1074.2460320407622</v>
      </c>
      <c r="E181" s="1">
        <v>1028.807346944837</v>
      </c>
    </row>
    <row r="182" spans="1:5" x14ac:dyDescent="0.3">
      <c r="A182" s="4">
        <v>36777</v>
      </c>
      <c r="B182" s="5">
        <v>1033.8986170857104</v>
      </c>
      <c r="C182" s="1">
        <v>1090.2025548138506</v>
      </c>
      <c r="D182" s="1">
        <v>1075.5855076338796</v>
      </c>
      <c r="E182" s="1">
        <v>1029.2431973420723</v>
      </c>
    </row>
    <row r="183" spans="1:5" x14ac:dyDescent="0.3">
      <c r="A183" s="4">
        <v>36780</v>
      </c>
      <c r="B183" s="5">
        <v>1034.1080262253265</v>
      </c>
      <c r="C183" s="1">
        <v>1094.6686126392563</v>
      </c>
      <c r="D183" s="1">
        <v>1076.9249832270048</v>
      </c>
      <c r="E183" s="1">
        <v>1029.6790477392997</v>
      </c>
    </row>
    <row r="184" spans="1:5" x14ac:dyDescent="0.3">
      <c r="A184" s="4">
        <v>36781</v>
      </c>
      <c r="B184" s="5">
        <v>1034.3174353649429</v>
      </c>
      <c r="C184" s="1">
        <v>1096.062630414463</v>
      </c>
      <c r="D184" s="1">
        <v>1078.2644588201224</v>
      </c>
      <c r="E184" s="1">
        <v>1030.114898136527</v>
      </c>
    </row>
    <row r="185" spans="1:5" x14ac:dyDescent="0.3">
      <c r="A185" s="4">
        <v>36782</v>
      </c>
      <c r="B185" s="5">
        <v>1034.526844504559</v>
      </c>
      <c r="C185" s="1">
        <v>1096.011979679434</v>
      </c>
      <c r="D185" s="1">
        <v>1079.6039344132398</v>
      </c>
      <c r="E185" s="1">
        <v>1030.5507485337544</v>
      </c>
    </row>
    <row r="186" spans="1:5" x14ac:dyDescent="0.3">
      <c r="A186" s="4">
        <v>36783</v>
      </c>
      <c r="B186" s="5">
        <v>1034.7362536441751</v>
      </c>
      <c r="C186" s="1">
        <v>1096.1136127998977</v>
      </c>
      <c r="D186" s="1">
        <v>1080.9434100063652</v>
      </c>
      <c r="E186" s="1">
        <v>1030.9865989309817</v>
      </c>
    </row>
    <row r="187" spans="1:5" x14ac:dyDescent="0.3">
      <c r="A187" s="4">
        <v>36784</v>
      </c>
      <c r="B187" s="5">
        <v>1034.9456627837912</v>
      </c>
      <c r="C187" s="1">
        <v>1092.7712111731387</v>
      </c>
      <c r="D187" s="1">
        <v>1082.2828855994826</v>
      </c>
      <c r="E187" s="1">
        <v>1031.422449328217</v>
      </c>
    </row>
    <row r="188" spans="1:5" x14ac:dyDescent="0.3">
      <c r="A188" s="4">
        <v>36787</v>
      </c>
      <c r="B188" s="5">
        <v>1035.1550719234074</v>
      </c>
      <c r="C188" s="1">
        <v>1083.5007885628513</v>
      </c>
      <c r="D188" s="1">
        <v>1083.622361192608</v>
      </c>
      <c r="E188" s="1">
        <v>1031.8582997254443</v>
      </c>
    </row>
    <row r="189" spans="1:5" x14ac:dyDescent="0.3">
      <c r="A189" s="4">
        <v>36788</v>
      </c>
      <c r="B189" s="5">
        <v>1035.3644810630237</v>
      </c>
      <c r="C189" s="1">
        <v>1091.0492527673223</v>
      </c>
      <c r="D189" s="1">
        <v>1084.9618367857252</v>
      </c>
      <c r="E189" s="1">
        <v>1032.2941501226717</v>
      </c>
    </row>
    <row r="190" spans="1:5" x14ac:dyDescent="0.3">
      <c r="A190" s="4">
        <v>36789</v>
      </c>
      <c r="B190" s="5">
        <v>1035.5738902026399</v>
      </c>
      <c r="C190" s="1">
        <v>1090.2919187065568</v>
      </c>
      <c r="D190" s="1">
        <v>1086.3013123788426</v>
      </c>
      <c r="E190" s="1">
        <v>1032.730000519899</v>
      </c>
    </row>
    <row r="191" spans="1:5" x14ac:dyDescent="0.3">
      <c r="A191" s="4">
        <v>36790</v>
      </c>
      <c r="B191" s="5">
        <v>1035.7832993422562</v>
      </c>
      <c r="C191" s="1">
        <v>1087.7559595783234</v>
      </c>
      <c r="D191" s="1">
        <v>1087.6407879719679</v>
      </c>
      <c r="E191" s="1">
        <v>1033.1658509171341</v>
      </c>
    </row>
    <row r="192" spans="1:5" x14ac:dyDescent="0.3">
      <c r="A192" s="4">
        <v>36791</v>
      </c>
      <c r="B192" s="5">
        <v>1035.9927084818723</v>
      </c>
      <c r="C192" s="1">
        <v>1091.3639404790224</v>
      </c>
      <c r="D192" s="1">
        <v>1088.9802635650851</v>
      </c>
      <c r="E192" s="1">
        <v>1033.6017013143614</v>
      </c>
    </row>
    <row r="193" spans="1:5" x14ac:dyDescent="0.3">
      <c r="A193" s="4">
        <v>36794</v>
      </c>
      <c r="B193" s="5">
        <v>1036.2021176214885</v>
      </c>
      <c r="C193" s="1">
        <v>1086.7255374956246</v>
      </c>
      <c r="D193" s="1">
        <v>1090.3197391582025</v>
      </c>
      <c r="E193" s="1">
        <v>1034.037551711589</v>
      </c>
    </row>
    <row r="194" spans="1:5" x14ac:dyDescent="0.3">
      <c r="A194" s="4">
        <v>36795</v>
      </c>
      <c r="B194" s="5">
        <v>1036.4115267611048</v>
      </c>
      <c r="C194" s="1">
        <v>1087.9271799613693</v>
      </c>
      <c r="D194" s="1">
        <v>1091.6592147513277</v>
      </c>
      <c r="E194" s="1">
        <v>1034.4734021088163</v>
      </c>
    </row>
    <row r="195" spans="1:5" x14ac:dyDescent="0.3">
      <c r="A195" s="4">
        <v>36796</v>
      </c>
      <c r="B195" s="5">
        <v>1036.620935900721</v>
      </c>
      <c r="C195" s="1">
        <v>1089.9518303096615</v>
      </c>
      <c r="D195" s="1">
        <v>1092.9986903444453</v>
      </c>
      <c r="E195" s="1">
        <v>1034.9092525060519</v>
      </c>
    </row>
    <row r="196" spans="1:5" x14ac:dyDescent="0.3">
      <c r="A196" s="4">
        <v>36797</v>
      </c>
      <c r="B196" s="5">
        <v>1036.8303450403373</v>
      </c>
      <c r="C196" s="1">
        <v>1095.2174791643858</v>
      </c>
      <c r="D196" s="1">
        <v>1094.3381659375707</v>
      </c>
      <c r="E196" s="1">
        <v>1035.345102903279</v>
      </c>
    </row>
    <row r="197" spans="1:5" x14ac:dyDescent="0.3">
      <c r="A197" s="4">
        <v>36798</v>
      </c>
      <c r="B197" s="5">
        <v>1037.0397541799534</v>
      </c>
      <c r="C197" s="1">
        <v>1092.9108720507631</v>
      </c>
      <c r="D197" s="1">
        <v>1095.6776415306881</v>
      </c>
      <c r="E197" s="1">
        <v>1035.7809533005063</v>
      </c>
    </row>
    <row r="198" spans="1:5" x14ac:dyDescent="0.3">
      <c r="A198" s="4">
        <v>36801</v>
      </c>
      <c r="B198" s="5">
        <v>1037.3396979897618</v>
      </c>
      <c r="C198" s="1">
        <v>1081.7113416246136</v>
      </c>
      <c r="D198" s="1">
        <v>1095.2468663581963</v>
      </c>
      <c r="E198" s="1">
        <v>1035.3911512837867</v>
      </c>
    </row>
    <row r="199" spans="1:5" x14ac:dyDescent="0.3">
      <c r="A199" s="4">
        <v>36802</v>
      </c>
      <c r="B199" s="5">
        <v>1037.6396417995702</v>
      </c>
      <c r="C199" s="1">
        <v>1078.9988598849368</v>
      </c>
      <c r="D199" s="1">
        <v>1094.8160911856962</v>
      </c>
      <c r="E199" s="1">
        <v>1035.0013492670669</v>
      </c>
    </row>
    <row r="200" spans="1:5" x14ac:dyDescent="0.3">
      <c r="A200" s="4">
        <v>36803</v>
      </c>
      <c r="B200" s="5">
        <v>1037.9395856093786</v>
      </c>
      <c r="C200" s="1">
        <v>1075.5559417902116</v>
      </c>
      <c r="D200" s="1">
        <v>1094.3853160132041</v>
      </c>
      <c r="E200" s="1">
        <v>1034.6115472503473</v>
      </c>
    </row>
    <row r="201" spans="1:5" x14ac:dyDescent="0.3">
      <c r="A201" s="4">
        <v>36804</v>
      </c>
      <c r="B201" s="5">
        <v>1038.2395294191783</v>
      </c>
      <c r="C201" s="1">
        <v>1076.4457850178264</v>
      </c>
      <c r="D201" s="1">
        <v>1093.9545408407043</v>
      </c>
      <c r="E201" s="1">
        <v>1034.2217452336192</v>
      </c>
    </row>
    <row r="202" spans="1:5" x14ac:dyDescent="0.3">
      <c r="A202" s="4">
        <v>36805</v>
      </c>
      <c r="B202" s="5">
        <v>1038.5394732289865</v>
      </c>
      <c r="C202" s="1">
        <v>1076.6269963258894</v>
      </c>
      <c r="D202" s="1">
        <v>1093.5237656682123</v>
      </c>
      <c r="E202" s="1">
        <v>1033.8319432168996</v>
      </c>
    </row>
    <row r="203" spans="1:5" x14ac:dyDescent="0.3">
      <c r="A203" s="4">
        <v>36808</v>
      </c>
      <c r="B203" s="5">
        <v>1038.8394170387949</v>
      </c>
      <c r="C203" s="1">
        <v>1076.1788473930333</v>
      </c>
      <c r="D203" s="1">
        <v>1093.0929904957122</v>
      </c>
      <c r="E203" s="1">
        <v>1033.4421412001798</v>
      </c>
    </row>
    <row r="204" spans="1:5" x14ac:dyDescent="0.3">
      <c r="A204" s="4">
        <v>36809</v>
      </c>
      <c r="B204" s="5">
        <v>1039.1393608486032</v>
      </c>
      <c r="C204" s="1">
        <v>1075.3236943591237</v>
      </c>
      <c r="D204" s="1">
        <v>1092.6622153232204</v>
      </c>
      <c r="E204" s="1">
        <v>1033.0523391834602</v>
      </c>
    </row>
    <row r="205" spans="1:5" x14ac:dyDescent="0.3">
      <c r="A205" s="4">
        <v>36810</v>
      </c>
      <c r="B205" s="5">
        <v>1039.4393046584116</v>
      </c>
      <c r="C205" s="1">
        <v>1071.7108128488376</v>
      </c>
      <c r="D205" s="1">
        <v>1092.2314401507203</v>
      </c>
      <c r="E205" s="1">
        <v>1032.6625371667403</v>
      </c>
    </row>
    <row r="206" spans="1:5" x14ac:dyDescent="0.3">
      <c r="A206" s="4">
        <v>36811</v>
      </c>
      <c r="B206" s="5">
        <v>1039.7392484682198</v>
      </c>
      <c r="C206" s="1">
        <v>1065.668303635643</v>
      </c>
      <c r="D206" s="1">
        <v>1091.8006649782283</v>
      </c>
      <c r="E206" s="1">
        <v>1032.2727351500207</v>
      </c>
    </row>
    <row r="207" spans="1:5" x14ac:dyDescent="0.3">
      <c r="A207" s="4">
        <v>36812</v>
      </c>
      <c r="B207" s="5">
        <v>1040.0391922780193</v>
      </c>
      <c r="C207" s="1">
        <v>1067.7623919234979</v>
      </c>
      <c r="D207" s="1">
        <v>1091.3698898057282</v>
      </c>
      <c r="E207" s="1">
        <v>1031.8829331332927</v>
      </c>
    </row>
    <row r="208" spans="1:5" x14ac:dyDescent="0.3">
      <c r="A208" s="4">
        <v>36815</v>
      </c>
      <c r="B208" s="5">
        <v>1040.3391360878277</v>
      </c>
      <c r="C208" s="1">
        <v>1070.1688369817102</v>
      </c>
      <c r="D208" s="1">
        <v>1090.9391146332364</v>
      </c>
      <c r="E208" s="1">
        <v>1031.4931311165731</v>
      </c>
    </row>
    <row r="209" spans="1:5" x14ac:dyDescent="0.3">
      <c r="A209" s="4">
        <v>36816</v>
      </c>
      <c r="B209" s="5">
        <v>1040.6390798976361</v>
      </c>
      <c r="C209" s="1">
        <v>1067.7702313037</v>
      </c>
      <c r="D209" s="1">
        <v>1090.5083394607364</v>
      </c>
      <c r="E209" s="1">
        <v>1031.1033290998532</v>
      </c>
    </row>
    <row r="210" spans="1:5" x14ac:dyDescent="0.3">
      <c r="A210" s="4">
        <v>36817</v>
      </c>
      <c r="B210" s="5">
        <v>1040.9390237074444</v>
      </c>
      <c r="C210" s="1">
        <v>1065.4842473304293</v>
      </c>
      <c r="D210" s="1">
        <v>1090.0775642882443</v>
      </c>
      <c r="E210" s="1">
        <v>1030.7135270831336</v>
      </c>
    </row>
    <row r="211" spans="1:5" x14ac:dyDescent="0.3">
      <c r="A211" s="4">
        <v>36818</v>
      </c>
      <c r="B211" s="5">
        <v>1041.2389675172528</v>
      </c>
      <c r="C211" s="1">
        <v>1069.0093355749432</v>
      </c>
      <c r="D211" s="1">
        <v>1089.6467891157524</v>
      </c>
      <c r="E211" s="1">
        <v>1030.3237250664138</v>
      </c>
    </row>
    <row r="212" spans="1:5" x14ac:dyDescent="0.3">
      <c r="A212" s="4">
        <v>36819</v>
      </c>
      <c r="B212" s="5">
        <v>1041.5389113270612</v>
      </c>
      <c r="C212" s="1">
        <v>1069.5426180024592</v>
      </c>
      <c r="D212" s="1">
        <v>1089.2160139432522</v>
      </c>
      <c r="E212" s="1">
        <v>1029.9339230496942</v>
      </c>
    </row>
    <row r="213" spans="1:5" x14ac:dyDescent="0.3">
      <c r="A213" s="4">
        <v>36822</v>
      </c>
      <c r="B213" s="5">
        <v>1041.8388551368694</v>
      </c>
      <c r="C213" s="1">
        <v>1066.8492303493038</v>
      </c>
      <c r="D213" s="1">
        <v>1088.7852387707601</v>
      </c>
      <c r="E213" s="1">
        <v>1029.5441210329743</v>
      </c>
    </row>
    <row r="214" spans="1:5" x14ac:dyDescent="0.3">
      <c r="A214" s="4">
        <v>36823</v>
      </c>
      <c r="B214" s="5">
        <v>1042.1387989466689</v>
      </c>
      <c r="C214" s="1">
        <v>1062.7729062704182</v>
      </c>
      <c r="D214" s="1">
        <v>1088.3544635982601</v>
      </c>
      <c r="E214" s="1">
        <v>1029.1543190162465</v>
      </c>
    </row>
    <row r="215" spans="1:5" x14ac:dyDescent="0.3">
      <c r="A215" s="4">
        <v>36824</v>
      </c>
      <c r="B215" s="5">
        <v>1042.4387427564773</v>
      </c>
      <c r="C215" s="1">
        <v>1058.136251678078</v>
      </c>
      <c r="D215" s="1">
        <v>1087.9236884257682</v>
      </c>
      <c r="E215" s="1">
        <v>1028.7645169995267</v>
      </c>
    </row>
    <row r="216" spans="1:5" x14ac:dyDescent="0.3">
      <c r="A216" s="4">
        <v>36825</v>
      </c>
      <c r="B216" s="5">
        <v>1042.7386865662857</v>
      </c>
      <c r="C216" s="1">
        <v>1061.7630159763421</v>
      </c>
      <c r="D216" s="1">
        <v>1087.4929132532679</v>
      </c>
      <c r="E216" s="1">
        <v>1028.3747149828068</v>
      </c>
    </row>
    <row r="217" spans="1:5" x14ac:dyDescent="0.3">
      <c r="A217" s="4">
        <v>36826</v>
      </c>
      <c r="B217" s="5">
        <v>1043.038630376094</v>
      </c>
      <c r="C217" s="1">
        <v>1066.3234012855689</v>
      </c>
      <c r="D217" s="1">
        <v>1087.0621380807759</v>
      </c>
      <c r="E217" s="1">
        <v>1027.9849129660872</v>
      </c>
    </row>
    <row r="218" spans="1:5" x14ac:dyDescent="0.3">
      <c r="A218" s="4">
        <v>36829</v>
      </c>
      <c r="B218" s="5">
        <v>1043.3385741859024</v>
      </c>
      <c r="C218" s="1">
        <v>1064.8865813970251</v>
      </c>
      <c r="D218" s="1">
        <v>1086.6313629082758</v>
      </c>
      <c r="E218" s="1">
        <v>1027.5951109493674</v>
      </c>
    </row>
    <row r="219" spans="1:5" x14ac:dyDescent="0.3">
      <c r="A219" s="4">
        <v>36830</v>
      </c>
      <c r="B219" s="5">
        <v>1043.6385179957108</v>
      </c>
      <c r="C219" s="1">
        <v>1067.7189740464157</v>
      </c>
      <c r="D219" s="1">
        <v>1086.2005877357838</v>
      </c>
      <c r="E219" s="1">
        <v>1027.2053089326475</v>
      </c>
    </row>
    <row r="220" spans="1:5" x14ac:dyDescent="0.3">
      <c r="A220" s="4">
        <v>36831</v>
      </c>
      <c r="B220" s="5">
        <v>1043.9384618055103</v>
      </c>
      <c r="C220" s="1">
        <v>1064.5467504822348</v>
      </c>
      <c r="D220" s="1">
        <v>1085.7698125632835</v>
      </c>
      <c r="E220" s="1">
        <v>1026.8155069159197</v>
      </c>
    </row>
    <row r="221" spans="1:5" x14ac:dyDescent="0.3">
      <c r="A221" s="4">
        <v>36832</v>
      </c>
      <c r="B221" s="5">
        <v>1044.2384056153187</v>
      </c>
      <c r="C221" s="1">
        <v>1066.3442169874611</v>
      </c>
      <c r="D221" s="1">
        <v>1085.3390373907916</v>
      </c>
      <c r="E221" s="1">
        <v>1026.4257048991999</v>
      </c>
    </row>
    <row r="222" spans="1:5" x14ac:dyDescent="0.3">
      <c r="A222" s="4">
        <v>36833</v>
      </c>
      <c r="B222" s="5">
        <v>1044.5383494251271</v>
      </c>
      <c r="C222" s="1">
        <v>1064.1542693069455</v>
      </c>
      <c r="D222" s="1">
        <v>1084.9082622182916</v>
      </c>
      <c r="E222" s="1">
        <v>1026.0359028824801</v>
      </c>
    </row>
    <row r="223" spans="1:5" x14ac:dyDescent="0.3">
      <c r="A223" s="4">
        <v>36836</v>
      </c>
      <c r="B223" s="5">
        <v>1044.8382932349357</v>
      </c>
      <c r="C223" s="1">
        <v>1065.952167583187</v>
      </c>
      <c r="D223" s="1">
        <v>1084.4774870457995</v>
      </c>
      <c r="E223" s="1">
        <v>1025.6461008657602</v>
      </c>
    </row>
    <row r="224" spans="1:5" x14ac:dyDescent="0.3">
      <c r="A224" s="4">
        <v>36837</v>
      </c>
      <c r="B224" s="5">
        <v>1045.1382370447441</v>
      </c>
      <c r="C224" s="1">
        <v>1066.6637665369433</v>
      </c>
      <c r="D224" s="1">
        <v>1084.0467118733077</v>
      </c>
      <c r="E224" s="1">
        <v>1025.2562988490404</v>
      </c>
    </row>
    <row r="225" spans="1:5" x14ac:dyDescent="0.3">
      <c r="A225" s="4">
        <v>36838</v>
      </c>
      <c r="B225" s="5">
        <v>1045.4381808545525</v>
      </c>
      <c r="C225" s="1">
        <v>1067.9423354225257</v>
      </c>
      <c r="D225" s="1">
        <v>1083.6159367008074</v>
      </c>
      <c r="E225" s="1">
        <v>1024.8664968323205</v>
      </c>
    </row>
    <row r="226" spans="1:5" x14ac:dyDescent="0.3">
      <c r="A226" s="4">
        <v>36839</v>
      </c>
      <c r="B226" s="5">
        <v>1045.7381246643608</v>
      </c>
      <c r="C226" s="1">
        <v>1067.4039227480168</v>
      </c>
      <c r="D226" s="1">
        <v>1083.1851615283153</v>
      </c>
      <c r="E226" s="1">
        <v>1024.4766948156007</v>
      </c>
    </row>
    <row r="227" spans="1:5" x14ac:dyDescent="0.3">
      <c r="A227" s="4">
        <v>36840</v>
      </c>
      <c r="B227" s="5">
        <v>1046.0380684741604</v>
      </c>
      <c r="C227" s="1">
        <v>1063.60189377245</v>
      </c>
      <c r="D227" s="1">
        <v>1082.7543863558151</v>
      </c>
      <c r="E227" s="1">
        <v>1024.0868927988729</v>
      </c>
    </row>
    <row r="228" spans="1:5" x14ac:dyDescent="0.3">
      <c r="A228" s="4">
        <v>36843</v>
      </c>
      <c r="B228" s="5">
        <v>1046.3380122839687</v>
      </c>
      <c r="C228" s="1">
        <v>1064.7811158114907</v>
      </c>
      <c r="D228" s="1">
        <v>1082.3236111833232</v>
      </c>
      <c r="E228" s="1">
        <v>1023.6970907821531</v>
      </c>
    </row>
    <row r="229" spans="1:5" x14ac:dyDescent="0.3">
      <c r="A229" s="4">
        <v>36844</v>
      </c>
      <c r="B229" s="5">
        <v>1046.6379560937771</v>
      </c>
      <c r="C229" s="1">
        <v>1067.4264415034563</v>
      </c>
      <c r="D229" s="1">
        <v>1081.892836010823</v>
      </c>
      <c r="E229" s="1">
        <v>1023.3072887654333</v>
      </c>
    </row>
    <row r="230" spans="1:5" x14ac:dyDescent="0.3">
      <c r="A230" s="4">
        <v>36845</v>
      </c>
      <c r="B230" s="5">
        <v>1046.9378999035853</v>
      </c>
      <c r="C230" s="1">
        <v>1068.0297053844913</v>
      </c>
      <c r="D230" s="1">
        <v>1081.4620608383309</v>
      </c>
      <c r="E230" s="1">
        <v>1022.9174867487136</v>
      </c>
    </row>
    <row r="231" spans="1:5" x14ac:dyDescent="0.3">
      <c r="A231" s="4">
        <v>36846</v>
      </c>
      <c r="B231" s="5">
        <v>1047.2378437133937</v>
      </c>
      <c r="C231" s="1">
        <v>1068.1742585493305</v>
      </c>
      <c r="D231" s="1">
        <v>1081.0312856658311</v>
      </c>
      <c r="E231" s="1">
        <v>1022.5276847319938</v>
      </c>
    </row>
    <row r="232" spans="1:5" x14ac:dyDescent="0.3">
      <c r="A232" s="4">
        <v>36847</v>
      </c>
      <c r="B232" s="5">
        <v>1047.537787523202</v>
      </c>
      <c r="C232" s="1">
        <v>1068.8078681551906</v>
      </c>
      <c r="D232" s="1">
        <v>1080.600510493339</v>
      </c>
      <c r="E232" s="1">
        <v>1022.137882715274</v>
      </c>
    </row>
    <row r="233" spans="1:5" x14ac:dyDescent="0.3">
      <c r="A233" s="4">
        <v>36850</v>
      </c>
      <c r="B233" s="5">
        <v>1047.8377313330016</v>
      </c>
      <c r="C233" s="1">
        <v>1068.6758638727749</v>
      </c>
      <c r="D233" s="1">
        <v>1080.169735320839</v>
      </c>
      <c r="E233" s="1">
        <v>1021.7480806985463</v>
      </c>
    </row>
    <row r="234" spans="1:5" x14ac:dyDescent="0.3">
      <c r="A234" s="4">
        <v>36851</v>
      </c>
      <c r="B234" s="5">
        <v>1048.1376751428099</v>
      </c>
      <c r="C234" s="1">
        <v>1069.3977233908033</v>
      </c>
      <c r="D234" s="1">
        <v>1079.7389601483471</v>
      </c>
      <c r="E234" s="1">
        <v>1021.3582786818266</v>
      </c>
    </row>
    <row r="235" spans="1:5" x14ac:dyDescent="0.3">
      <c r="A235" s="4">
        <v>36852</v>
      </c>
      <c r="B235" s="5">
        <v>1048.4376189526183</v>
      </c>
      <c r="C235" s="1">
        <v>1067.3623264654568</v>
      </c>
      <c r="D235" s="1">
        <v>1079.3081849758469</v>
      </c>
      <c r="E235" s="1">
        <v>1020.9684766651068</v>
      </c>
    </row>
    <row r="236" spans="1:5" x14ac:dyDescent="0.3">
      <c r="A236" s="4">
        <v>36853</v>
      </c>
      <c r="B236" s="5">
        <v>1048.7375627624267</v>
      </c>
      <c r="D236" s="1">
        <v>1078.8774098033548</v>
      </c>
      <c r="E236" s="1">
        <v>1020.5786746483871</v>
      </c>
    </row>
    <row r="237" spans="1:5" x14ac:dyDescent="0.3">
      <c r="A237" s="4">
        <v>36854</v>
      </c>
      <c r="B237" s="5">
        <v>1049.0375065722351</v>
      </c>
      <c r="C237" s="1">
        <v>1070.0776874306584</v>
      </c>
      <c r="D237" s="1">
        <v>1078.4466346308629</v>
      </c>
      <c r="E237" s="1">
        <v>1020.1888726316672</v>
      </c>
    </row>
    <row r="238" spans="1:5" x14ac:dyDescent="0.3">
      <c r="A238" s="4">
        <v>36857</v>
      </c>
      <c r="B238" s="5">
        <v>1049.3374503820435</v>
      </c>
      <c r="C238" s="1">
        <v>1069.9863042591517</v>
      </c>
      <c r="D238" s="1">
        <v>1078.0158594583629</v>
      </c>
      <c r="E238" s="1">
        <v>1019.7990706149474</v>
      </c>
    </row>
    <row r="239" spans="1:5" x14ac:dyDescent="0.3">
      <c r="A239" s="4">
        <v>36858</v>
      </c>
      <c r="B239" s="5">
        <v>1049.6373941918519</v>
      </c>
      <c r="C239" s="1">
        <v>1068.8338946540664</v>
      </c>
      <c r="D239" s="1">
        <v>1077.5850842858708</v>
      </c>
      <c r="E239" s="1">
        <v>1019.4092685982276</v>
      </c>
    </row>
    <row r="240" spans="1:5" x14ac:dyDescent="0.3">
      <c r="A240" s="4">
        <v>36859</v>
      </c>
      <c r="B240" s="5">
        <v>1049.9373380016514</v>
      </c>
      <c r="C240" s="1">
        <v>1071.4224989473514</v>
      </c>
      <c r="D240" s="1">
        <v>1077.1543091133708</v>
      </c>
      <c r="E240" s="1">
        <v>1019.0194665814998</v>
      </c>
    </row>
    <row r="241" spans="1:5" x14ac:dyDescent="0.3">
      <c r="A241" s="4">
        <v>36860</v>
      </c>
      <c r="B241" s="5">
        <v>1050.2372818114598</v>
      </c>
      <c r="C241" s="1">
        <v>1073.8323815863046</v>
      </c>
      <c r="D241" s="1">
        <v>1076.723533940879</v>
      </c>
      <c r="E241" s="1">
        <v>1018.6296645647801</v>
      </c>
    </row>
    <row r="242" spans="1:5" x14ac:dyDescent="0.3">
      <c r="A242" s="4">
        <v>36861</v>
      </c>
      <c r="B242" s="5">
        <v>1050.5372256212681</v>
      </c>
      <c r="C242" s="1">
        <v>1076.4157555396944</v>
      </c>
      <c r="D242" s="1">
        <v>1076.2927587683789</v>
      </c>
      <c r="E242" s="1">
        <v>1018.2398625480604</v>
      </c>
    </row>
    <row r="243" spans="1:5" x14ac:dyDescent="0.3">
      <c r="A243" s="4">
        <v>36864</v>
      </c>
      <c r="B243" s="5">
        <v>1050.8371694310767</v>
      </c>
      <c r="C243" s="1">
        <v>1077.8758607713419</v>
      </c>
      <c r="D243" s="1">
        <v>1075.8619835958868</v>
      </c>
      <c r="E243" s="1">
        <v>1017.8500605313407</v>
      </c>
    </row>
    <row r="244" spans="1:5" x14ac:dyDescent="0.3">
      <c r="A244" s="4">
        <v>36865</v>
      </c>
      <c r="B244" s="5">
        <v>1051.1371132408851</v>
      </c>
      <c r="C244" s="1">
        <v>1087.835178252411</v>
      </c>
      <c r="D244" s="1">
        <v>1075.4312084233868</v>
      </c>
      <c r="E244" s="1">
        <v>1017.4602585146209</v>
      </c>
    </row>
    <row r="245" spans="1:5" x14ac:dyDescent="0.3">
      <c r="A245" s="4">
        <v>36866</v>
      </c>
      <c r="B245" s="5">
        <v>1051.4370570506935</v>
      </c>
      <c r="C245" s="1">
        <v>1084.4759673654967</v>
      </c>
      <c r="D245" s="1">
        <v>1075.0004332508947</v>
      </c>
      <c r="E245" s="1">
        <v>1017.0704564979012</v>
      </c>
    </row>
    <row r="246" spans="1:5" x14ac:dyDescent="0.3">
      <c r="A246" s="4">
        <v>36867</v>
      </c>
      <c r="B246" s="5">
        <v>1051.7370008604933</v>
      </c>
      <c r="C246" s="1">
        <v>1083.6501235655453</v>
      </c>
      <c r="D246" s="1">
        <v>1074.5696580783945</v>
      </c>
      <c r="E246" s="1">
        <v>1016.6806544811734</v>
      </c>
    </row>
    <row r="247" spans="1:5" x14ac:dyDescent="0.3">
      <c r="A247" s="4">
        <v>36868</v>
      </c>
      <c r="B247" s="5">
        <v>1052.0369446703016</v>
      </c>
      <c r="C247" s="1">
        <v>1088.7418074896775</v>
      </c>
      <c r="D247" s="1">
        <v>1074.1388829059024</v>
      </c>
      <c r="E247" s="1">
        <v>1016.2908524644537</v>
      </c>
    </row>
    <row r="248" spans="1:5" x14ac:dyDescent="0.3">
      <c r="A248" s="4">
        <v>36871</v>
      </c>
      <c r="B248" s="5">
        <v>1052.33688848011</v>
      </c>
      <c r="C248" s="1">
        <v>1092.0910413815204</v>
      </c>
      <c r="D248" s="1">
        <v>1073.7081077334026</v>
      </c>
      <c r="E248" s="1">
        <v>1015.901050447734</v>
      </c>
    </row>
    <row r="249" spans="1:5" x14ac:dyDescent="0.3">
      <c r="A249" s="4">
        <v>36872</v>
      </c>
      <c r="B249" s="5">
        <v>1052.6368322899184</v>
      </c>
      <c r="C249" s="1">
        <v>1091.8874589063662</v>
      </c>
      <c r="D249" s="1">
        <v>1073.2773325609105</v>
      </c>
      <c r="E249" s="1">
        <v>1015.5112484310142</v>
      </c>
    </row>
    <row r="250" spans="1:5" x14ac:dyDescent="0.3">
      <c r="A250" s="4">
        <v>36873</v>
      </c>
      <c r="B250" s="5">
        <v>1052.936776099727</v>
      </c>
      <c r="C250" s="1">
        <v>1091.0498898470955</v>
      </c>
      <c r="D250" s="1">
        <v>1072.8465573884184</v>
      </c>
      <c r="E250" s="1">
        <v>1015.1214464142945</v>
      </c>
    </row>
    <row r="251" spans="1:5" x14ac:dyDescent="0.3">
      <c r="A251" s="4">
        <v>36874</v>
      </c>
      <c r="B251" s="5">
        <v>1053.2367199095352</v>
      </c>
      <c r="C251" s="1">
        <v>1090.7991096268343</v>
      </c>
      <c r="D251" s="1">
        <v>1072.4157822159186</v>
      </c>
      <c r="E251" s="1">
        <v>1014.7316443975747</v>
      </c>
    </row>
    <row r="252" spans="1:5" x14ac:dyDescent="0.3">
      <c r="A252" s="4">
        <v>36875</v>
      </c>
      <c r="B252" s="5">
        <v>1053.5366637193436</v>
      </c>
      <c r="C252" s="1">
        <v>1093.8192106116869</v>
      </c>
      <c r="D252" s="1">
        <v>1071.9850070434265</v>
      </c>
      <c r="E252" s="1">
        <v>1014.3418423808548</v>
      </c>
    </row>
    <row r="253" spans="1:5" x14ac:dyDescent="0.3">
      <c r="A253" s="4">
        <v>36878</v>
      </c>
      <c r="B253" s="5">
        <v>1053.8366075291431</v>
      </c>
      <c r="C253" s="1">
        <v>1096.2530879125318</v>
      </c>
      <c r="D253" s="1">
        <v>1071.5542318709265</v>
      </c>
      <c r="E253" s="1">
        <v>1013.9520403641271</v>
      </c>
    </row>
    <row r="254" spans="1:5" x14ac:dyDescent="0.3">
      <c r="A254" s="4">
        <v>36879</v>
      </c>
      <c r="B254" s="5">
        <v>1054.1365513389514</v>
      </c>
      <c r="C254" s="1">
        <v>1096.7585344233676</v>
      </c>
      <c r="D254" s="1">
        <v>1071.1234566984347</v>
      </c>
      <c r="E254" s="1">
        <v>1013.5622383474073</v>
      </c>
    </row>
    <row r="255" spans="1:5" x14ac:dyDescent="0.3">
      <c r="A255" s="4">
        <v>36880</v>
      </c>
      <c r="B255" s="5">
        <v>1054.4364951487598</v>
      </c>
      <c r="C255" s="1">
        <v>1093.5355575517274</v>
      </c>
      <c r="D255" s="1">
        <v>1070.6926815259344</v>
      </c>
      <c r="E255" s="1">
        <v>1013.1724363306874</v>
      </c>
    </row>
    <row r="256" spans="1:5" x14ac:dyDescent="0.3">
      <c r="A256" s="4">
        <v>36881</v>
      </c>
      <c r="B256" s="5">
        <v>1054.7364389585682</v>
      </c>
      <c r="C256" s="1">
        <v>1093.5845563660378</v>
      </c>
      <c r="D256" s="1">
        <v>1070.2619063534423</v>
      </c>
      <c r="E256" s="1">
        <v>1012.7826343139676</v>
      </c>
    </row>
    <row r="257" spans="1:5" x14ac:dyDescent="0.3">
      <c r="A257" s="4">
        <v>36882</v>
      </c>
      <c r="B257" s="5">
        <v>1055.0363827683766</v>
      </c>
      <c r="C257" s="1">
        <v>1092.1961203991314</v>
      </c>
      <c r="D257" s="1">
        <v>1069.8311311809421</v>
      </c>
      <c r="E257" s="1">
        <v>1012.3928322972478</v>
      </c>
    </row>
    <row r="258" spans="1:5" x14ac:dyDescent="0.3">
      <c r="A258" s="4">
        <v>36885</v>
      </c>
      <c r="B258" s="5">
        <v>1055.3363265781848</v>
      </c>
      <c r="D258" s="1">
        <v>1069.4003560084502</v>
      </c>
      <c r="E258" s="1">
        <v>1012.003030280528</v>
      </c>
    </row>
    <row r="259" spans="1:5" x14ac:dyDescent="0.3">
      <c r="A259" s="4">
        <v>36886</v>
      </c>
      <c r="B259" s="5">
        <v>1055.6362703879843</v>
      </c>
      <c r="C259" s="1">
        <v>1093.2127728163509</v>
      </c>
      <c r="D259" s="1">
        <v>1068.9695808359502</v>
      </c>
      <c r="E259" s="1">
        <v>1011.6132282638001</v>
      </c>
    </row>
    <row r="260" spans="1:5" x14ac:dyDescent="0.3">
      <c r="A260" s="4">
        <v>36887</v>
      </c>
      <c r="B260" s="5">
        <v>1055.9362141977927</v>
      </c>
      <c r="C260" s="1">
        <v>1099.0265280597814</v>
      </c>
      <c r="D260" s="1">
        <v>1068.5388056634581</v>
      </c>
      <c r="E260" s="1">
        <v>1011.2234262470804</v>
      </c>
    </row>
    <row r="261" spans="1:5" x14ac:dyDescent="0.3">
      <c r="A261" s="4">
        <v>36888</v>
      </c>
      <c r="B261" s="5">
        <v>1056.236158007601</v>
      </c>
      <c r="C261" s="1">
        <v>1105.4626768820401</v>
      </c>
      <c r="D261" s="1">
        <v>1068.1080304909583</v>
      </c>
      <c r="E261" s="1">
        <v>1010.8336242303606</v>
      </c>
    </row>
    <row r="262" spans="1:5" x14ac:dyDescent="0.3">
      <c r="A262" s="4">
        <v>36889</v>
      </c>
      <c r="B262" s="5">
        <v>1056.5361018174094</v>
      </c>
      <c r="C262" s="1">
        <v>1095.7644275152829</v>
      </c>
      <c r="D262" s="1">
        <v>1067.6772553184662</v>
      </c>
      <c r="E262" s="1">
        <v>1010.4438222136408</v>
      </c>
    </row>
    <row r="263" spans="1:5" x14ac:dyDescent="0.3">
      <c r="A263" s="4">
        <v>36892</v>
      </c>
      <c r="B263" s="5">
        <v>1056.6124975008486</v>
      </c>
      <c r="D263" s="1">
        <v>1066.5337700502339</v>
      </c>
      <c r="E263" s="1">
        <v>1010.0356998734926</v>
      </c>
    </row>
    <row r="264" spans="1:5" x14ac:dyDescent="0.3">
      <c r="A264" s="4">
        <v>36893</v>
      </c>
      <c r="B264" s="5">
        <v>1056.6888931842877</v>
      </c>
      <c r="C264" s="1">
        <v>1092.0638968376707</v>
      </c>
      <c r="D264" s="1">
        <v>1065.3902847820016</v>
      </c>
      <c r="E264" s="1">
        <v>1009.6275775333442</v>
      </c>
    </row>
    <row r="265" spans="1:5" x14ac:dyDescent="0.3">
      <c r="A265" s="4">
        <v>36894</v>
      </c>
      <c r="B265" s="5">
        <v>1056.7652888677271</v>
      </c>
      <c r="C265" s="1">
        <v>1100.7145396868316</v>
      </c>
      <c r="D265" s="1">
        <v>1064.2467995137692</v>
      </c>
      <c r="E265" s="1">
        <v>1009.2194551931959</v>
      </c>
    </row>
    <row r="266" spans="1:5" x14ac:dyDescent="0.3">
      <c r="A266" s="4">
        <v>36895</v>
      </c>
      <c r="B266" s="5">
        <v>1056.8416845511665</v>
      </c>
      <c r="C266" s="1">
        <v>1099.365687305122</v>
      </c>
      <c r="D266" s="1">
        <v>1063.1033142455369</v>
      </c>
      <c r="E266" s="1">
        <v>1008.8113328530475</v>
      </c>
    </row>
    <row r="267" spans="1:5" x14ac:dyDescent="0.3">
      <c r="A267" s="4">
        <v>36896</v>
      </c>
      <c r="B267" s="5">
        <v>1056.9180802346059</v>
      </c>
      <c r="C267" s="1">
        <v>1088.7197563317031</v>
      </c>
      <c r="D267" s="1">
        <v>1061.9598289773046</v>
      </c>
      <c r="E267" s="1">
        <v>1008.4032105128992</v>
      </c>
    </row>
    <row r="268" spans="1:5" x14ac:dyDescent="0.3">
      <c r="A268" s="4">
        <v>36899</v>
      </c>
      <c r="B268" s="5">
        <v>1056.9944759180451</v>
      </c>
      <c r="C268" s="1">
        <v>1087.8382964603363</v>
      </c>
      <c r="D268" s="1">
        <v>1060.816343709072</v>
      </c>
      <c r="E268" s="1">
        <v>1007.9950881727508</v>
      </c>
    </row>
    <row r="269" spans="1:5" x14ac:dyDescent="0.3">
      <c r="A269" s="4">
        <v>36900</v>
      </c>
      <c r="B269" s="5">
        <v>1057.0708716014933</v>
      </c>
      <c r="C269" s="1">
        <v>1088.8221244829674</v>
      </c>
      <c r="D269" s="1">
        <v>1059.6728584408477</v>
      </c>
      <c r="E269" s="1">
        <v>1007.5869658325944</v>
      </c>
    </row>
    <row r="270" spans="1:5" x14ac:dyDescent="0.3">
      <c r="A270" s="4">
        <v>36901</v>
      </c>
      <c r="B270" s="5">
        <v>1057.1472672849327</v>
      </c>
      <c r="C270" s="1">
        <v>1088.9866475010997</v>
      </c>
      <c r="D270" s="1">
        <v>1058.5293731726151</v>
      </c>
      <c r="E270" s="1">
        <v>1007.178843492446</v>
      </c>
    </row>
    <row r="271" spans="1:5" x14ac:dyDescent="0.3">
      <c r="A271" s="4">
        <v>36902</v>
      </c>
      <c r="B271" s="5">
        <v>1057.2236629683721</v>
      </c>
      <c r="C271" s="1">
        <v>1087.3522447695718</v>
      </c>
      <c r="D271" s="1">
        <v>1057.3858879043823</v>
      </c>
      <c r="E271" s="1">
        <v>1006.7707211522976</v>
      </c>
    </row>
    <row r="272" spans="1:5" x14ac:dyDescent="0.3">
      <c r="A272" s="4">
        <v>36903</v>
      </c>
      <c r="B272" s="5">
        <v>1057.3000586518115</v>
      </c>
      <c r="C272" s="1">
        <v>1086.6839817918999</v>
      </c>
      <c r="D272" s="1">
        <v>1056.24240263615</v>
      </c>
      <c r="E272" s="1">
        <v>1006.3625988121491</v>
      </c>
    </row>
    <row r="273" spans="1:5" x14ac:dyDescent="0.3">
      <c r="A273" s="4">
        <v>36904</v>
      </c>
      <c r="B273" s="5">
        <v>1057.3764543352509</v>
      </c>
      <c r="D273" s="1">
        <v>1055.0989173679175</v>
      </c>
      <c r="E273" s="1">
        <v>1005.9544764720009</v>
      </c>
    </row>
    <row r="274" spans="1:5" x14ac:dyDescent="0.3">
      <c r="A274" s="4">
        <v>36907</v>
      </c>
      <c r="B274" s="5">
        <v>1057.4528500186902</v>
      </c>
      <c r="C274" s="1">
        <v>1085.9561023812764</v>
      </c>
      <c r="D274" s="1">
        <v>1053.9554320996851</v>
      </c>
      <c r="E274" s="1">
        <v>1005.5463541318526</v>
      </c>
    </row>
    <row r="275" spans="1:5" x14ac:dyDescent="0.3">
      <c r="A275" s="4">
        <v>36908</v>
      </c>
      <c r="B275" s="5">
        <v>1057.5292457021296</v>
      </c>
      <c r="C275" s="1">
        <v>1085.9715893069938</v>
      </c>
      <c r="D275" s="1">
        <v>1052.8119468314526</v>
      </c>
      <c r="E275" s="1">
        <v>1005.1382317917042</v>
      </c>
    </row>
    <row r="276" spans="1:5" x14ac:dyDescent="0.3">
      <c r="A276" s="4">
        <v>36909</v>
      </c>
      <c r="B276" s="5">
        <v>1057.605641385569</v>
      </c>
      <c r="C276" s="1">
        <v>1086.7569160607575</v>
      </c>
      <c r="D276" s="1">
        <v>1051.66846156322</v>
      </c>
      <c r="E276" s="1">
        <v>1004.7301094515559</v>
      </c>
    </row>
    <row r="277" spans="1:5" x14ac:dyDescent="0.3">
      <c r="A277" s="4">
        <v>36910</v>
      </c>
      <c r="B277" s="5">
        <v>1057.6820370690084</v>
      </c>
      <c r="C277" s="1">
        <v>1085.4413649573678</v>
      </c>
      <c r="D277" s="1">
        <v>1050.5249762949875</v>
      </c>
      <c r="E277" s="1">
        <v>1004.3219871114077</v>
      </c>
    </row>
    <row r="278" spans="1:5" x14ac:dyDescent="0.3">
      <c r="A278" s="4">
        <v>36913</v>
      </c>
      <c r="B278" s="5">
        <v>1057.7584327524478</v>
      </c>
      <c r="C278" s="1">
        <v>1086.4057554578712</v>
      </c>
      <c r="D278" s="1">
        <v>1049.3814910267549</v>
      </c>
      <c r="E278" s="1">
        <v>1003.9138647712592</v>
      </c>
    </row>
    <row r="279" spans="1:5" x14ac:dyDescent="0.3">
      <c r="A279" s="4">
        <v>36914</v>
      </c>
      <c r="B279" s="5">
        <v>1057.8348284358869</v>
      </c>
      <c r="C279" s="1">
        <v>1089.2804710266457</v>
      </c>
      <c r="D279" s="1">
        <v>1048.2380057585226</v>
      </c>
      <c r="E279" s="1">
        <v>1003.505742431111</v>
      </c>
    </row>
    <row r="280" spans="1:5" x14ac:dyDescent="0.3">
      <c r="A280" s="4">
        <v>36915</v>
      </c>
      <c r="B280" s="5">
        <v>1057.9112241193261</v>
      </c>
      <c r="C280" s="1">
        <v>1088.3746188762864</v>
      </c>
      <c r="D280" s="1">
        <v>1047.0945204902903</v>
      </c>
      <c r="E280" s="1">
        <v>1003.0976200909626</v>
      </c>
    </row>
    <row r="281" spans="1:5" x14ac:dyDescent="0.3">
      <c r="A281" s="4">
        <v>36916</v>
      </c>
      <c r="B281" s="5">
        <v>1057.9876198027655</v>
      </c>
      <c r="C281" s="1">
        <v>1089.1754224615493</v>
      </c>
      <c r="D281" s="1">
        <v>1045.951035222058</v>
      </c>
      <c r="E281" s="1">
        <v>1002.6894977508141</v>
      </c>
    </row>
    <row r="282" spans="1:5" x14ac:dyDescent="0.3">
      <c r="A282" s="4">
        <v>36917</v>
      </c>
      <c r="B282" s="5">
        <v>1058.0640154862137</v>
      </c>
      <c r="C282" s="1">
        <v>1088.4999866605699</v>
      </c>
      <c r="D282" s="1">
        <v>1044.8075499538336</v>
      </c>
      <c r="E282" s="1">
        <v>1002.2813754106578</v>
      </c>
    </row>
    <row r="283" spans="1:5" x14ac:dyDescent="0.3">
      <c r="A283" s="4">
        <v>36920</v>
      </c>
      <c r="B283" s="5">
        <v>1058.1404111696531</v>
      </c>
      <c r="C283" s="1">
        <v>1089.3638897154897</v>
      </c>
      <c r="D283" s="1">
        <v>1043.6640646856013</v>
      </c>
      <c r="E283" s="1">
        <v>1001.8732530705095</v>
      </c>
    </row>
    <row r="284" spans="1:5" x14ac:dyDescent="0.3">
      <c r="A284" s="4">
        <v>36921</v>
      </c>
      <c r="B284" s="5">
        <v>1058.2168068530925</v>
      </c>
      <c r="C284" s="1">
        <v>1092.6930610222828</v>
      </c>
      <c r="D284" s="1">
        <v>1042.5205794173689</v>
      </c>
      <c r="E284" s="1">
        <v>1001.465130730361</v>
      </c>
    </row>
    <row r="285" spans="1:5" x14ac:dyDescent="0.3">
      <c r="A285" s="4">
        <v>36922</v>
      </c>
      <c r="B285" s="5">
        <v>1058.2932025365317</v>
      </c>
      <c r="C285" s="1">
        <v>1091.2982984243972</v>
      </c>
      <c r="D285" s="1">
        <v>1041.3770941491362</v>
      </c>
      <c r="E285" s="1">
        <v>1001.0570083902128</v>
      </c>
    </row>
    <row r="286" spans="1:5" x14ac:dyDescent="0.3">
      <c r="A286" s="4">
        <v>36923</v>
      </c>
      <c r="B286" s="5">
        <v>1058.3695982199708</v>
      </c>
      <c r="C286" s="1">
        <v>1091.8697629767178</v>
      </c>
      <c r="D286" s="1">
        <v>1040.2336088809038</v>
      </c>
      <c r="E286" s="1">
        <v>1000.6488860500644</v>
      </c>
    </row>
    <row r="287" spans="1:5" x14ac:dyDescent="0.3">
      <c r="A287" s="4">
        <v>36924</v>
      </c>
      <c r="B287" s="5">
        <v>1058.4459939034102</v>
      </c>
      <c r="C287" s="1">
        <v>1090.1747832493738</v>
      </c>
      <c r="D287" s="1">
        <v>1039.0901236126715</v>
      </c>
      <c r="E287" s="1">
        <v>1000.2407637099161</v>
      </c>
    </row>
    <row r="288" spans="1:5" x14ac:dyDescent="0.3">
      <c r="A288" s="4">
        <v>36927</v>
      </c>
      <c r="B288" s="5">
        <v>1058.5223895868496</v>
      </c>
      <c r="C288" s="1">
        <v>1089.7111477082021</v>
      </c>
      <c r="D288" s="1">
        <v>1037.9466383444392</v>
      </c>
      <c r="E288" s="1">
        <v>999.83264136976766</v>
      </c>
    </row>
    <row r="289" spans="1:5" x14ac:dyDescent="0.3">
      <c r="A289" s="4">
        <v>36928</v>
      </c>
      <c r="B289" s="5">
        <v>1058.598785270289</v>
      </c>
      <c r="C289" s="1">
        <v>1089.2638776864535</v>
      </c>
      <c r="D289" s="1">
        <v>1036.8031530762069</v>
      </c>
      <c r="E289" s="1">
        <v>999.42451902961932</v>
      </c>
    </row>
    <row r="290" spans="1:5" x14ac:dyDescent="0.3">
      <c r="A290" s="4">
        <v>36929</v>
      </c>
      <c r="B290" s="5">
        <v>1058.6751809537284</v>
      </c>
      <c r="C290" s="1">
        <v>1087.3357502422273</v>
      </c>
      <c r="D290" s="1">
        <v>1035.6596678079745</v>
      </c>
      <c r="E290" s="1">
        <v>999.01639668947098</v>
      </c>
    </row>
    <row r="291" spans="1:5" x14ac:dyDescent="0.3">
      <c r="A291" s="4">
        <v>36930</v>
      </c>
      <c r="B291" s="5">
        <v>1058.7515766371678</v>
      </c>
      <c r="C291" s="1">
        <v>1084.2465677042057</v>
      </c>
      <c r="D291" s="1">
        <v>1034.5161825397422</v>
      </c>
      <c r="E291" s="1">
        <v>998.60827434932253</v>
      </c>
    </row>
    <row r="292" spans="1:5" x14ac:dyDescent="0.3">
      <c r="A292" s="4">
        <v>36931</v>
      </c>
      <c r="B292" s="5">
        <v>1058.8279723206072</v>
      </c>
      <c r="C292" s="1">
        <v>1079.9747907833887</v>
      </c>
      <c r="D292" s="1">
        <v>1033.3726972715099</v>
      </c>
      <c r="E292" s="1">
        <v>998.20015200917419</v>
      </c>
    </row>
    <row r="293" spans="1:5" x14ac:dyDescent="0.3">
      <c r="A293" s="4">
        <v>36934</v>
      </c>
      <c r="B293" s="5">
        <v>1058.9043680040465</v>
      </c>
      <c r="C293" s="1">
        <v>1081.388469775932</v>
      </c>
      <c r="D293" s="1">
        <v>1032.2292120032773</v>
      </c>
      <c r="E293" s="1">
        <v>997.79202966902574</v>
      </c>
    </row>
    <row r="294" spans="1:5" x14ac:dyDescent="0.3">
      <c r="A294" s="4">
        <v>36935</v>
      </c>
      <c r="B294" s="5">
        <v>1058.9807636874859</v>
      </c>
      <c r="C294" s="1">
        <v>1080.2157019500571</v>
      </c>
      <c r="D294" s="1">
        <v>1031.0857267350448</v>
      </c>
      <c r="E294" s="1">
        <v>997.3839073288774</v>
      </c>
    </row>
    <row r="295" spans="1:5" x14ac:dyDescent="0.3">
      <c r="A295" s="4">
        <v>36936</v>
      </c>
      <c r="B295" s="5">
        <v>1059.057159370934</v>
      </c>
      <c r="C295" s="1">
        <v>1081.0448462678007</v>
      </c>
      <c r="D295" s="1">
        <v>1029.9422414668204</v>
      </c>
      <c r="E295" s="1">
        <v>996.97578498872099</v>
      </c>
    </row>
    <row r="296" spans="1:5" x14ac:dyDescent="0.3">
      <c r="A296" s="4">
        <v>36937</v>
      </c>
      <c r="B296" s="5">
        <v>1059.1335550543736</v>
      </c>
      <c r="C296" s="1">
        <v>1081.9524316150673</v>
      </c>
      <c r="D296" s="1">
        <v>1028.7987561985879</v>
      </c>
      <c r="E296" s="1">
        <v>996.56766264857254</v>
      </c>
    </row>
    <row r="297" spans="1:5" x14ac:dyDescent="0.3">
      <c r="A297" s="4">
        <v>36938</v>
      </c>
      <c r="B297" s="5">
        <v>1059.209950737813</v>
      </c>
      <c r="C297" s="1">
        <v>1080.7249630037384</v>
      </c>
      <c r="D297" s="1">
        <v>1027.6552709303553</v>
      </c>
      <c r="E297" s="1">
        <v>996.15954030842431</v>
      </c>
    </row>
    <row r="298" spans="1:5" x14ac:dyDescent="0.3">
      <c r="A298" s="4">
        <v>36941</v>
      </c>
      <c r="B298" s="5">
        <v>1059.2863464212523</v>
      </c>
      <c r="D298" s="1">
        <v>1026.511785662123</v>
      </c>
      <c r="E298" s="1">
        <v>995.75141796827586</v>
      </c>
    </row>
    <row r="299" spans="1:5" x14ac:dyDescent="0.3">
      <c r="A299" s="4">
        <v>36942</v>
      </c>
      <c r="B299" s="5">
        <v>1059.3627421046917</v>
      </c>
      <c r="C299" s="1">
        <v>1079.8044468012317</v>
      </c>
      <c r="D299" s="1">
        <v>1025.3683003938904</v>
      </c>
      <c r="E299" s="1">
        <v>995.34329562812763</v>
      </c>
    </row>
    <row r="300" spans="1:5" x14ac:dyDescent="0.3">
      <c r="A300" s="4">
        <v>36943</v>
      </c>
      <c r="B300" s="5">
        <v>1059.4391377881311</v>
      </c>
      <c r="C300" s="1">
        <v>1077.1830080454592</v>
      </c>
      <c r="D300" s="1">
        <v>1024.2248151256579</v>
      </c>
      <c r="E300" s="1">
        <v>994.93517328797918</v>
      </c>
    </row>
    <row r="301" spans="1:5" x14ac:dyDescent="0.3">
      <c r="A301" s="4">
        <v>36944</v>
      </c>
      <c r="B301" s="5">
        <v>1059.5155334715705</v>
      </c>
      <c r="C301" s="1">
        <v>1072.899778333672</v>
      </c>
      <c r="D301" s="1">
        <v>1023.0813298574254</v>
      </c>
      <c r="E301" s="1">
        <v>994.52705094783084</v>
      </c>
    </row>
    <row r="302" spans="1:5" x14ac:dyDescent="0.3">
      <c r="A302" s="4">
        <v>36945</v>
      </c>
      <c r="B302" s="5">
        <v>1059.5919291550097</v>
      </c>
      <c r="C302" s="1">
        <v>1076.3314723589219</v>
      </c>
      <c r="D302" s="1">
        <v>1021.937844589193</v>
      </c>
      <c r="E302" s="1">
        <v>994.11892860768239</v>
      </c>
    </row>
    <row r="303" spans="1:5" x14ac:dyDescent="0.3">
      <c r="A303" s="4">
        <v>36948</v>
      </c>
      <c r="B303" s="5">
        <v>1059.6683248384488</v>
      </c>
      <c r="C303" s="1">
        <v>1081.5332448030574</v>
      </c>
      <c r="D303" s="1">
        <v>1020.7943593209606</v>
      </c>
      <c r="E303" s="1">
        <v>993.71080626753394</v>
      </c>
    </row>
    <row r="304" spans="1:5" x14ac:dyDescent="0.3">
      <c r="A304" s="4">
        <v>36949</v>
      </c>
      <c r="B304" s="5">
        <v>1059.7447205218882</v>
      </c>
      <c r="C304" s="1">
        <v>1082.7218074448829</v>
      </c>
      <c r="D304" s="1">
        <v>1019.6508740527282</v>
      </c>
      <c r="E304" s="1">
        <v>993.30268392738571</v>
      </c>
    </row>
    <row r="305" spans="1:5" x14ac:dyDescent="0.3">
      <c r="A305" s="4">
        <v>36950</v>
      </c>
      <c r="B305" s="5">
        <v>1059.8211162053278</v>
      </c>
      <c r="C305" s="1">
        <v>1084.8154254415279</v>
      </c>
      <c r="D305" s="1">
        <v>1018.5073887844958</v>
      </c>
      <c r="E305" s="1">
        <v>992.89456158723726</v>
      </c>
    </row>
    <row r="306" spans="1:5" x14ac:dyDescent="0.3">
      <c r="A306" s="4">
        <v>36951</v>
      </c>
      <c r="B306" s="5">
        <v>1059.8975118887672</v>
      </c>
      <c r="C306" s="1">
        <v>1088.5292838962691</v>
      </c>
      <c r="D306" s="1">
        <v>1017.3639035162633</v>
      </c>
      <c r="E306" s="1">
        <v>992.48643924708892</v>
      </c>
    </row>
    <row r="307" spans="1:5" x14ac:dyDescent="0.3">
      <c r="A307" s="4">
        <v>36952</v>
      </c>
      <c r="B307" s="5">
        <v>1059.9739075722066</v>
      </c>
      <c r="C307" s="1">
        <v>1091.2184452539316</v>
      </c>
      <c r="D307" s="1">
        <v>1016.220418248031</v>
      </c>
      <c r="E307" s="1">
        <v>992.07831690694047</v>
      </c>
    </row>
    <row r="308" spans="1:5" x14ac:dyDescent="0.3">
      <c r="A308" s="4">
        <v>36955</v>
      </c>
      <c r="B308" s="5">
        <v>1060.0503032556546</v>
      </c>
      <c r="C308" s="1">
        <v>1090.4993879024009</v>
      </c>
      <c r="D308" s="1">
        <v>1015.0769329798067</v>
      </c>
      <c r="E308" s="1">
        <v>991.67019456678406</v>
      </c>
    </row>
    <row r="309" spans="1:5" x14ac:dyDescent="0.3">
      <c r="A309" s="4">
        <v>36956</v>
      </c>
      <c r="B309" s="5">
        <v>1060.126698939094</v>
      </c>
      <c r="C309" s="1">
        <v>1091.7984148170844</v>
      </c>
      <c r="D309" s="1">
        <v>1013.9334477115742</v>
      </c>
      <c r="E309" s="1">
        <v>991.26207222663584</v>
      </c>
    </row>
    <row r="310" spans="1:5" x14ac:dyDescent="0.3">
      <c r="A310" s="4">
        <v>36957</v>
      </c>
      <c r="B310" s="5">
        <v>1060.2030946225332</v>
      </c>
      <c r="C310" s="1">
        <v>1093.3629593301803</v>
      </c>
      <c r="D310" s="1">
        <v>1012.7899624433418</v>
      </c>
      <c r="E310" s="1">
        <v>990.85394988648738</v>
      </c>
    </row>
    <row r="311" spans="1:5" x14ac:dyDescent="0.3">
      <c r="A311" s="4">
        <v>36958</v>
      </c>
      <c r="B311" s="5">
        <v>1060.2794903059723</v>
      </c>
      <c r="C311" s="1">
        <v>1093.0861266517827</v>
      </c>
      <c r="D311" s="1">
        <v>1011.6464771751092</v>
      </c>
      <c r="E311" s="1">
        <v>990.44582754633916</v>
      </c>
    </row>
    <row r="312" spans="1:5" x14ac:dyDescent="0.3">
      <c r="A312" s="4">
        <v>36959</v>
      </c>
      <c r="B312" s="5">
        <v>1060.3558859894117</v>
      </c>
      <c r="C312" s="1">
        <v>1091.9099610684275</v>
      </c>
      <c r="D312" s="1">
        <v>1010.5029919068768</v>
      </c>
      <c r="E312" s="1">
        <v>990.03770520619071</v>
      </c>
    </row>
    <row r="313" spans="1:5" x14ac:dyDescent="0.3">
      <c r="A313" s="4">
        <v>36962</v>
      </c>
      <c r="B313" s="5">
        <v>1060.4322816728511</v>
      </c>
      <c r="C313" s="1">
        <v>1087.7149025849496</v>
      </c>
      <c r="D313" s="1">
        <v>1009.3595066386443</v>
      </c>
      <c r="E313" s="1">
        <v>989.62958286604226</v>
      </c>
    </row>
    <row r="314" spans="1:5" x14ac:dyDescent="0.3">
      <c r="A314" s="4">
        <v>36963</v>
      </c>
      <c r="B314" s="5">
        <v>1060.5086773562905</v>
      </c>
      <c r="C314" s="1">
        <v>1087.873556246559</v>
      </c>
      <c r="D314" s="1">
        <v>1008.216021370412</v>
      </c>
      <c r="E314" s="1">
        <v>989.22146052589392</v>
      </c>
    </row>
    <row r="315" spans="1:5" x14ac:dyDescent="0.3">
      <c r="A315" s="4">
        <v>36964</v>
      </c>
      <c r="B315" s="5">
        <v>1060.5850730397299</v>
      </c>
      <c r="C315" s="1">
        <v>1084.1915383653272</v>
      </c>
      <c r="D315" s="1">
        <v>1007.0725361021796</v>
      </c>
      <c r="E315" s="1">
        <v>988.81333818574547</v>
      </c>
    </row>
    <row r="316" spans="1:5" x14ac:dyDescent="0.3">
      <c r="A316" s="4">
        <v>36965</v>
      </c>
      <c r="B316" s="5">
        <v>1060.6614687231693</v>
      </c>
      <c r="C316" s="1">
        <v>1082.2072360847164</v>
      </c>
      <c r="D316" s="1">
        <v>1005.9290508339473</v>
      </c>
      <c r="E316" s="1">
        <v>988.40521584559713</v>
      </c>
    </row>
    <row r="317" spans="1:5" x14ac:dyDescent="0.3">
      <c r="A317" s="4">
        <v>36966</v>
      </c>
      <c r="B317" s="5">
        <v>1060.7378644066087</v>
      </c>
      <c r="C317" s="1">
        <v>1080.1155182451387</v>
      </c>
      <c r="D317" s="1">
        <v>1004.7855655657147</v>
      </c>
      <c r="E317" s="1">
        <v>987.99709350544867</v>
      </c>
    </row>
    <row r="318" spans="1:5" x14ac:dyDescent="0.3">
      <c r="A318" s="4">
        <v>36969</v>
      </c>
      <c r="B318" s="5">
        <v>1060.814260090048</v>
      </c>
      <c r="C318" s="1">
        <v>1084.2488281807066</v>
      </c>
      <c r="D318" s="1">
        <v>1003.6420802974824</v>
      </c>
      <c r="E318" s="1">
        <v>987.58897116530034</v>
      </c>
    </row>
    <row r="319" spans="1:5" x14ac:dyDescent="0.3">
      <c r="A319" s="4">
        <v>36970</v>
      </c>
      <c r="B319" s="5">
        <v>1060.8906557734874</v>
      </c>
      <c r="C319" s="1">
        <v>1081.3625502883106</v>
      </c>
      <c r="D319" s="1">
        <v>1002.4985950292499</v>
      </c>
      <c r="E319" s="1">
        <v>987.18084882515188</v>
      </c>
    </row>
    <row r="320" spans="1:5" x14ac:dyDescent="0.3">
      <c r="A320" s="4">
        <v>36971</v>
      </c>
      <c r="B320" s="5">
        <v>1060.9670514569268</v>
      </c>
      <c r="C320" s="1">
        <v>1077.0080337083593</v>
      </c>
      <c r="D320" s="1">
        <v>1001.3551097610176</v>
      </c>
      <c r="E320" s="1">
        <v>986.77272648500355</v>
      </c>
    </row>
    <row r="321" spans="1:5" x14ac:dyDescent="0.3">
      <c r="A321" s="4">
        <v>36972</v>
      </c>
      <c r="B321" s="5">
        <v>1061.0434471403751</v>
      </c>
      <c r="C321" s="1">
        <v>1074.8122648475467</v>
      </c>
      <c r="D321" s="1">
        <v>1000.2116244927932</v>
      </c>
      <c r="E321" s="1">
        <v>986.36460414484714</v>
      </c>
    </row>
    <row r="322" spans="1:5" x14ac:dyDescent="0.3">
      <c r="A322" s="4">
        <v>36973</v>
      </c>
      <c r="B322" s="5">
        <v>1061.1198428238142</v>
      </c>
      <c r="C322" s="1">
        <v>1075.3081259938995</v>
      </c>
      <c r="D322" s="1">
        <v>999.06813922456092</v>
      </c>
      <c r="E322" s="1">
        <v>985.95648180469868</v>
      </c>
    </row>
    <row r="323" spans="1:5" x14ac:dyDescent="0.3">
      <c r="A323" s="4">
        <v>36976</v>
      </c>
      <c r="B323" s="5">
        <v>1061.1962385072536</v>
      </c>
      <c r="C323" s="1">
        <v>1082.6923962650237</v>
      </c>
      <c r="D323" s="1">
        <v>997.92465395632848</v>
      </c>
      <c r="E323" s="1">
        <v>985.54835946455023</v>
      </c>
    </row>
    <row r="324" spans="1:5" x14ac:dyDescent="0.3">
      <c r="A324" s="4">
        <v>36977</v>
      </c>
      <c r="B324" s="5">
        <v>1061.272634190693</v>
      </c>
      <c r="C324" s="1">
        <v>1082.5744988749545</v>
      </c>
      <c r="D324" s="1">
        <v>996.78116868809616</v>
      </c>
      <c r="E324" s="1">
        <v>985.14023712440189</v>
      </c>
    </row>
    <row r="325" spans="1:5" x14ac:dyDescent="0.3">
      <c r="A325" s="4">
        <v>36978</v>
      </c>
      <c r="B325" s="5">
        <v>1061.3490298741324</v>
      </c>
      <c r="C325" s="1">
        <v>1074.8575284505941</v>
      </c>
      <c r="D325" s="1">
        <v>995.63768341986361</v>
      </c>
      <c r="E325" s="1">
        <v>984.73211478425344</v>
      </c>
    </row>
    <row r="326" spans="1:5" x14ac:dyDescent="0.3">
      <c r="A326" s="4">
        <v>36979</v>
      </c>
      <c r="B326" s="5">
        <v>1061.4254255575718</v>
      </c>
      <c r="C326" s="1">
        <v>1077.0975397300485</v>
      </c>
      <c r="D326" s="1">
        <v>994.49419815163117</v>
      </c>
      <c r="E326" s="1">
        <v>984.3239924441051</v>
      </c>
    </row>
    <row r="327" spans="1:5" x14ac:dyDescent="0.3">
      <c r="A327" s="4">
        <v>36980</v>
      </c>
      <c r="B327" s="5">
        <v>1061.5018212410112</v>
      </c>
      <c r="C327" s="1">
        <v>1081.4441988363847</v>
      </c>
      <c r="D327" s="1">
        <v>993.35071288339873</v>
      </c>
      <c r="E327" s="1">
        <v>983.91587010395676</v>
      </c>
    </row>
    <row r="328" spans="1:5" x14ac:dyDescent="0.3">
      <c r="A328" s="4">
        <v>36983</v>
      </c>
      <c r="B328" s="5">
        <v>1061.6128706716231</v>
      </c>
      <c r="C328" s="1">
        <v>1081.7035481653727</v>
      </c>
      <c r="D328" s="1">
        <v>994.86301844658453</v>
      </c>
      <c r="E328" s="1">
        <v>985.4216026321825</v>
      </c>
    </row>
    <row r="329" spans="1:5" x14ac:dyDescent="0.3">
      <c r="A329" s="4">
        <v>36984</v>
      </c>
      <c r="B329" s="5">
        <v>1061.7239201022351</v>
      </c>
      <c r="C329" s="1">
        <v>1075.4864517969743</v>
      </c>
      <c r="D329" s="1">
        <v>996.37532400977864</v>
      </c>
      <c r="E329" s="1">
        <v>986.92733516041631</v>
      </c>
    </row>
    <row r="330" spans="1:5" x14ac:dyDescent="0.3">
      <c r="A330" s="4">
        <v>36985</v>
      </c>
      <c r="B330" s="5">
        <v>1061.8349695328382</v>
      </c>
      <c r="C330" s="1">
        <v>1074.129033068363</v>
      </c>
      <c r="D330" s="1">
        <v>997.88762957296467</v>
      </c>
      <c r="E330" s="1">
        <v>988.43306768864193</v>
      </c>
    </row>
    <row r="331" spans="1:5" x14ac:dyDescent="0.3">
      <c r="A331" s="4">
        <v>36986</v>
      </c>
      <c r="B331" s="5">
        <v>1061.9460189634501</v>
      </c>
      <c r="C331" s="1">
        <v>1080.287681776246</v>
      </c>
      <c r="D331" s="1">
        <v>999.39993513615843</v>
      </c>
      <c r="E331" s="1">
        <v>989.93880021687573</v>
      </c>
    </row>
    <row r="332" spans="1:5" x14ac:dyDescent="0.3">
      <c r="A332" s="4">
        <v>36987</v>
      </c>
      <c r="B332" s="5">
        <v>1062.0570683940621</v>
      </c>
      <c r="C332" s="1">
        <v>1073.439359944412</v>
      </c>
      <c r="D332" s="1">
        <v>1000.9122406993446</v>
      </c>
      <c r="E332" s="1">
        <v>991.44453274510136</v>
      </c>
    </row>
    <row r="333" spans="1:5" x14ac:dyDescent="0.3">
      <c r="A333" s="4">
        <v>36990</v>
      </c>
      <c r="B333" s="5">
        <v>1062.168117824674</v>
      </c>
      <c r="C333" s="1">
        <v>1076.1436943674539</v>
      </c>
      <c r="D333" s="1">
        <v>1002.4245462625304</v>
      </c>
      <c r="E333" s="1">
        <v>992.95026527333494</v>
      </c>
    </row>
    <row r="334" spans="1:5" x14ac:dyDescent="0.3">
      <c r="A334" s="4">
        <v>36991</v>
      </c>
      <c r="B334" s="5">
        <v>1062.2791672552773</v>
      </c>
      <c r="C334" s="1">
        <v>1077.1714122089231</v>
      </c>
      <c r="D334" s="1">
        <v>1003.9368518257244</v>
      </c>
      <c r="E334" s="1">
        <v>994.45599780156056</v>
      </c>
    </row>
    <row r="335" spans="1:5" x14ac:dyDescent="0.3">
      <c r="A335" s="4">
        <v>36992</v>
      </c>
      <c r="B335" s="5">
        <v>1062.3902166858893</v>
      </c>
      <c r="C335" s="1">
        <v>1069.0600143886936</v>
      </c>
      <c r="D335" s="1">
        <v>1005.4491573889103</v>
      </c>
      <c r="E335" s="1">
        <v>995.96173032979425</v>
      </c>
    </row>
    <row r="336" spans="1:5" x14ac:dyDescent="0.3">
      <c r="A336" s="4">
        <v>36993</v>
      </c>
      <c r="B336" s="5">
        <v>1062.5012661165013</v>
      </c>
      <c r="C336" s="1">
        <v>1070.4619408355479</v>
      </c>
      <c r="D336" s="1">
        <v>1006.9614629520963</v>
      </c>
      <c r="E336" s="1">
        <v>997.46746285801987</v>
      </c>
    </row>
    <row r="337" spans="1:5" x14ac:dyDescent="0.3">
      <c r="A337" s="4">
        <v>36994</v>
      </c>
      <c r="B337" s="5">
        <v>1062.6123155471132</v>
      </c>
      <c r="D337" s="1">
        <v>1008.4737685152902</v>
      </c>
      <c r="E337" s="1">
        <v>998.97319538625345</v>
      </c>
    </row>
    <row r="338" spans="1:5" x14ac:dyDescent="0.3">
      <c r="A338" s="4">
        <v>36997</v>
      </c>
      <c r="B338" s="5">
        <v>1062.7233649777163</v>
      </c>
      <c r="C338" s="1">
        <v>1069.7073972856197</v>
      </c>
      <c r="D338" s="1">
        <v>1009.9860740784761</v>
      </c>
      <c r="E338" s="1">
        <v>1000.4789279144792</v>
      </c>
    </row>
    <row r="339" spans="1:5" x14ac:dyDescent="0.3">
      <c r="A339" s="4">
        <v>36998</v>
      </c>
      <c r="B339" s="5">
        <v>1062.8344144083283</v>
      </c>
      <c r="C339" s="1">
        <v>1074.6947056131673</v>
      </c>
      <c r="D339" s="1">
        <v>1011.4983796416699</v>
      </c>
      <c r="E339" s="1">
        <v>1001.984660442713</v>
      </c>
    </row>
    <row r="340" spans="1:5" x14ac:dyDescent="0.3">
      <c r="A340" s="4">
        <v>36999</v>
      </c>
      <c r="B340" s="5">
        <v>1062.9454638389402</v>
      </c>
      <c r="C340" s="1">
        <v>1079.5603554025067</v>
      </c>
      <c r="D340" s="1">
        <v>1013.0106852048558</v>
      </c>
      <c r="E340" s="1">
        <v>1003.4903929709387</v>
      </c>
    </row>
    <row r="341" spans="1:5" x14ac:dyDescent="0.3">
      <c r="A341" s="4">
        <v>37000</v>
      </c>
      <c r="B341" s="5">
        <v>1063.0565132695522</v>
      </c>
      <c r="C341" s="1">
        <v>1079.6762976522018</v>
      </c>
      <c r="D341" s="1">
        <v>1014.5229907680417</v>
      </c>
      <c r="E341" s="1">
        <v>1004.9961254991645</v>
      </c>
    </row>
    <row r="342" spans="1:5" x14ac:dyDescent="0.3">
      <c r="A342" s="4">
        <v>37001</v>
      </c>
      <c r="B342" s="5">
        <v>1063.1675627001641</v>
      </c>
      <c r="C342" s="1">
        <v>1078.2295050968378</v>
      </c>
      <c r="D342" s="1">
        <v>1016.0352963312358</v>
      </c>
      <c r="E342" s="1">
        <v>1006.5018580273983</v>
      </c>
    </row>
    <row r="343" spans="1:5" x14ac:dyDescent="0.3">
      <c r="A343" s="4">
        <v>37004</v>
      </c>
      <c r="B343" s="5">
        <v>1063.2786121307672</v>
      </c>
      <c r="C343" s="1">
        <v>1076.7606973066163</v>
      </c>
      <c r="D343" s="1">
        <v>1017.5476018944217</v>
      </c>
      <c r="E343" s="1">
        <v>1008.007590555624</v>
      </c>
    </row>
    <row r="344" spans="1:5" x14ac:dyDescent="0.3">
      <c r="A344" s="4">
        <v>37005</v>
      </c>
      <c r="B344" s="5">
        <v>1063.3896615613794</v>
      </c>
      <c r="C344" s="1">
        <v>1076.6857156220356</v>
      </c>
      <c r="D344" s="1">
        <v>1019.0599074576159</v>
      </c>
      <c r="E344" s="1">
        <v>1009.5133230838578</v>
      </c>
    </row>
    <row r="345" spans="1:5" x14ac:dyDescent="0.3">
      <c r="A345" s="4">
        <v>37006</v>
      </c>
      <c r="B345" s="5">
        <v>1063.5007109919911</v>
      </c>
      <c r="C345" s="1">
        <v>1079.5671090644751</v>
      </c>
      <c r="D345" s="1">
        <v>1020.5722130208018</v>
      </c>
      <c r="E345" s="1">
        <v>1011.0190556120834</v>
      </c>
    </row>
    <row r="346" spans="1:5" x14ac:dyDescent="0.3">
      <c r="A346" s="4">
        <v>37007</v>
      </c>
      <c r="B346" s="5">
        <v>1063.6117604226031</v>
      </c>
      <c r="C346" s="1">
        <v>1083.7583282957733</v>
      </c>
      <c r="D346" s="1">
        <v>1022.0845185839878</v>
      </c>
      <c r="E346" s="1">
        <v>1012.5247881403171</v>
      </c>
    </row>
    <row r="347" spans="1:5" x14ac:dyDescent="0.3">
      <c r="A347" s="4">
        <v>37008</v>
      </c>
      <c r="B347" s="5">
        <v>1063.7228098532062</v>
      </c>
      <c r="C347" s="1">
        <v>1088.8865865661812</v>
      </c>
      <c r="D347" s="1">
        <v>1023.5968241471818</v>
      </c>
      <c r="E347" s="1">
        <v>1014.0305206685427</v>
      </c>
    </row>
    <row r="348" spans="1:5" x14ac:dyDescent="0.3">
      <c r="A348" s="4">
        <v>37011</v>
      </c>
      <c r="B348" s="5">
        <v>1063.8338592838181</v>
      </c>
      <c r="C348" s="1">
        <v>1089.1305172204754</v>
      </c>
      <c r="D348" s="1">
        <v>1025.1091297103676</v>
      </c>
      <c r="E348" s="1">
        <v>1015.5362531967767</v>
      </c>
    </row>
    <row r="349" spans="1:5" x14ac:dyDescent="0.3">
      <c r="A349" s="4">
        <v>37012</v>
      </c>
      <c r="B349" s="5">
        <v>1063.9449087144301</v>
      </c>
      <c r="C349" s="1">
        <v>1090.4442780283446</v>
      </c>
      <c r="D349" s="1">
        <v>1026.6214352735535</v>
      </c>
      <c r="E349" s="1">
        <v>1017.0419857250023</v>
      </c>
    </row>
    <row r="350" spans="1:5" x14ac:dyDescent="0.3">
      <c r="A350" s="4">
        <v>37013</v>
      </c>
      <c r="B350" s="5">
        <v>1064.055958145042</v>
      </c>
      <c r="C350" s="1">
        <v>1086.9345986832705</v>
      </c>
      <c r="D350" s="1">
        <v>1028.1337408367474</v>
      </c>
      <c r="E350" s="1">
        <v>1018.547718253236</v>
      </c>
    </row>
    <row r="351" spans="1:5" x14ac:dyDescent="0.3">
      <c r="A351" s="4">
        <v>37014</v>
      </c>
      <c r="B351" s="5">
        <v>1064.1670075756451</v>
      </c>
      <c r="C351" s="1">
        <v>1086.9870157712005</v>
      </c>
      <c r="D351" s="1">
        <v>1029.6460463999333</v>
      </c>
      <c r="E351" s="1">
        <v>1020.0534507814618</v>
      </c>
    </row>
    <row r="352" spans="1:5" x14ac:dyDescent="0.3">
      <c r="A352" s="4">
        <v>37015</v>
      </c>
      <c r="B352" s="5">
        <v>1064.2780570062569</v>
      </c>
      <c r="C352" s="1">
        <v>1087.4222683522974</v>
      </c>
      <c r="D352" s="1">
        <v>1031.1583519631274</v>
      </c>
      <c r="E352" s="1">
        <v>1021.5591833096955</v>
      </c>
    </row>
    <row r="353" spans="1:5" x14ac:dyDescent="0.3">
      <c r="A353" s="4">
        <v>37018</v>
      </c>
      <c r="B353" s="5">
        <v>1064.3891064368688</v>
      </c>
      <c r="C353" s="1">
        <v>1084.9600950609993</v>
      </c>
      <c r="D353" s="1">
        <v>1032.6706575263133</v>
      </c>
      <c r="E353" s="1">
        <v>1023.0649158379213</v>
      </c>
    </row>
    <row r="354" spans="1:5" x14ac:dyDescent="0.3">
      <c r="A354" s="4">
        <v>37019</v>
      </c>
      <c r="B354" s="5">
        <v>1064.5001558674808</v>
      </c>
      <c r="C354" s="1">
        <v>1085.0080812370102</v>
      </c>
      <c r="D354" s="1">
        <v>1034.1829630894993</v>
      </c>
      <c r="E354" s="1">
        <v>1024.570648366147</v>
      </c>
    </row>
    <row r="355" spans="1:5" x14ac:dyDescent="0.3">
      <c r="A355" s="4">
        <v>37020</v>
      </c>
      <c r="B355" s="5">
        <v>1064.6112052980927</v>
      </c>
      <c r="C355" s="1">
        <v>1084.484967143879</v>
      </c>
      <c r="D355" s="1">
        <v>1035.6952686526934</v>
      </c>
      <c r="E355" s="1">
        <v>1026.0763808943809</v>
      </c>
    </row>
    <row r="356" spans="1:5" x14ac:dyDescent="0.3">
      <c r="A356" s="4">
        <v>37021</v>
      </c>
      <c r="B356" s="5">
        <v>1064.722254728696</v>
      </c>
      <c r="C356" s="1">
        <v>1084.5704183643068</v>
      </c>
      <c r="D356" s="1">
        <v>1037.2075742158793</v>
      </c>
      <c r="E356" s="1">
        <v>1027.5821134226067</v>
      </c>
    </row>
    <row r="357" spans="1:5" x14ac:dyDescent="0.3">
      <c r="A357" s="4">
        <v>37022</v>
      </c>
      <c r="B357" s="5">
        <v>1064.833304159308</v>
      </c>
      <c r="C357" s="1">
        <v>1084.5738354488701</v>
      </c>
      <c r="D357" s="1">
        <v>1038.7198797790729</v>
      </c>
      <c r="E357" s="1">
        <v>1029.0878459508403</v>
      </c>
    </row>
    <row r="358" spans="1:5" x14ac:dyDescent="0.3">
      <c r="A358" s="4">
        <v>37025</v>
      </c>
      <c r="B358" s="5">
        <v>1064.94435358992</v>
      </c>
      <c r="C358" s="1">
        <v>1085.2355799225038</v>
      </c>
      <c r="D358" s="1">
        <v>1040.2321853422591</v>
      </c>
      <c r="E358" s="1">
        <v>1030.5935784790661</v>
      </c>
    </row>
    <row r="359" spans="1:5" x14ac:dyDescent="0.3">
      <c r="A359" s="4">
        <v>37026</v>
      </c>
      <c r="B359" s="5">
        <v>1065.0554030205319</v>
      </c>
      <c r="C359" s="1">
        <v>1086.7769090411689</v>
      </c>
      <c r="D359" s="1">
        <v>1041.7444909054452</v>
      </c>
      <c r="E359" s="1">
        <v>1032.0993110073</v>
      </c>
    </row>
    <row r="360" spans="1:5" x14ac:dyDescent="0.3">
      <c r="A360" s="4">
        <v>37027</v>
      </c>
      <c r="B360" s="5">
        <v>1065.1664524511352</v>
      </c>
      <c r="C360" s="1">
        <v>1088.7670310779961</v>
      </c>
      <c r="D360" s="1">
        <v>1043.2567964686393</v>
      </c>
      <c r="E360" s="1">
        <v>1033.6050435355257</v>
      </c>
    </row>
    <row r="361" spans="1:5" x14ac:dyDescent="0.3">
      <c r="A361" s="4">
        <v>37028</v>
      </c>
      <c r="B361" s="5">
        <v>1065.2775018817472</v>
      </c>
      <c r="C361" s="1">
        <v>1090.7846440475896</v>
      </c>
      <c r="D361" s="1">
        <v>1044.769102031825</v>
      </c>
      <c r="E361" s="1">
        <v>1035.1107760637592</v>
      </c>
    </row>
    <row r="362" spans="1:5" x14ac:dyDescent="0.3">
      <c r="A362" s="4">
        <v>37029</v>
      </c>
      <c r="B362" s="5">
        <v>1065.3885513123591</v>
      </c>
      <c r="C362" s="1">
        <v>1092.3407934796528</v>
      </c>
      <c r="D362" s="1">
        <v>1046.2814075950109</v>
      </c>
      <c r="E362" s="1">
        <v>1036.6165085919849</v>
      </c>
    </row>
    <row r="363" spans="1:5" x14ac:dyDescent="0.3">
      <c r="A363" s="4">
        <v>37032</v>
      </c>
      <c r="B363" s="5">
        <v>1065.4996007429711</v>
      </c>
      <c r="C363" s="1">
        <v>1094.2419195921802</v>
      </c>
      <c r="D363" s="1">
        <v>1047.7937131582048</v>
      </c>
      <c r="E363" s="1">
        <v>1038.1222411202186</v>
      </c>
    </row>
    <row r="364" spans="1:5" x14ac:dyDescent="0.3">
      <c r="A364" s="4">
        <v>37033</v>
      </c>
      <c r="B364" s="5">
        <v>1065.6106501735742</v>
      </c>
      <c r="C364" s="1">
        <v>1097.0247493292818</v>
      </c>
      <c r="D364" s="1">
        <v>1049.306018721391</v>
      </c>
      <c r="E364" s="1">
        <v>1039.6279736484441</v>
      </c>
    </row>
    <row r="365" spans="1:5" x14ac:dyDescent="0.3">
      <c r="A365" s="4">
        <v>37034</v>
      </c>
      <c r="B365" s="5">
        <v>1065.7216996041861</v>
      </c>
      <c r="C365" s="1">
        <v>1098.6425498724243</v>
      </c>
      <c r="D365" s="1">
        <v>1050.8183242845848</v>
      </c>
      <c r="E365" s="1">
        <v>1041.1337061766778</v>
      </c>
    </row>
    <row r="366" spans="1:5" x14ac:dyDescent="0.3">
      <c r="A366" s="4">
        <v>37035</v>
      </c>
      <c r="B366" s="5">
        <v>1065.8327490347981</v>
      </c>
      <c r="C366" s="1">
        <v>1101.4320505938335</v>
      </c>
      <c r="D366" s="1">
        <v>1052.3306298477708</v>
      </c>
      <c r="E366" s="1">
        <v>1042.6394387049038</v>
      </c>
    </row>
    <row r="367" spans="1:5" x14ac:dyDescent="0.3">
      <c r="A367" s="4">
        <v>37036</v>
      </c>
      <c r="B367" s="5">
        <v>1065.9437984654101</v>
      </c>
      <c r="C367" s="1">
        <v>1101.0658345755119</v>
      </c>
      <c r="D367" s="1">
        <v>1053.8429354109569</v>
      </c>
      <c r="E367" s="1">
        <v>1044.1451712331293</v>
      </c>
    </row>
    <row r="368" spans="1:5" x14ac:dyDescent="0.3">
      <c r="A368" s="4">
        <v>37039</v>
      </c>
      <c r="B368" s="5">
        <v>1066.054847896022</v>
      </c>
      <c r="D368" s="1">
        <v>1055.355240974151</v>
      </c>
      <c r="E368" s="1">
        <v>1045.650903761363</v>
      </c>
    </row>
    <row r="369" spans="1:5" x14ac:dyDescent="0.3">
      <c r="A369" s="4">
        <v>37040</v>
      </c>
      <c r="B369" s="5">
        <v>1066.1658973266251</v>
      </c>
      <c r="C369" s="1">
        <v>1100.6290016521136</v>
      </c>
      <c r="D369" s="1">
        <v>1056.8675465373367</v>
      </c>
      <c r="E369" s="1">
        <v>1047.1566362895887</v>
      </c>
    </row>
    <row r="370" spans="1:5" x14ac:dyDescent="0.3">
      <c r="A370" s="4">
        <v>37041</v>
      </c>
      <c r="B370" s="5">
        <v>1066.2769467572371</v>
      </c>
      <c r="C370" s="1">
        <v>1097.5070627064931</v>
      </c>
      <c r="D370" s="1">
        <v>1058.3798521005308</v>
      </c>
      <c r="E370" s="1">
        <v>1048.6623688178227</v>
      </c>
    </row>
    <row r="371" spans="1:5" x14ac:dyDescent="0.3">
      <c r="A371" s="4">
        <v>37042</v>
      </c>
      <c r="B371" s="5">
        <v>1066.387996187849</v>
      </c>
      <c r="C371" s="1">
        <v>1098.8467684033935</v>
      </c>
      <c r="D371" s="1">
        <v>1059.8921576637167</v>
      </c>
      <c r="E371" s="1">
        <v>1050.1681013460484</v>
      </c>
    </row>
    <row r="372" spans="1:5" x14ac:dyDescent="0.3">
      <c r="A372" s="4">
        <v>37043</v>
      </c>
      <c r="B372" s="5">
        <v>1066.499045618461</v>
      </c>
      <c r="C372" s="1">
        <v>1101.2011673802594</v>
      </c>
      <c r="D372" s="1">
        <v>1061.4044632269026</v>
      </c>
      <c r="E372" s="1">
        <v>1051.6738338742821</v>
      </c>
    </row>
    <row r="373" spans="1:5" x14ac:dyDescent="0.3">
      <c r="A373" s="4">
        <v>37046</v>
      </c>
      <c r="B373" s="5">
        <v>1066.6100950490641</v>
      </c>
      <c r="C373" s="1">
        <v>1104.3108019342685</v>
      </c>
      <c r="D373" s="1">
        <v>1062.9167687900965</v>
      </c>
      <c r="E373" s="1">
        <v>1053.1795664025078</v>
      </c>
    </row>
    <row r="374" spans="1:5" x14ac:dyDescent="0.3">
      <c r="A374" s="4">
        <v>37047</v>
      </c>
      <c r="B374" s="5">
        <v>1066.721144479676</v>
      </c>
      <c r="C374" s="1">
        <v>1107.476927161998</v>
      </c>
      <c r="D374" s="1">
        <v>1064.4290743532824</v>
      </c>
      <c r="E374" s="1">
        <v>1054.6852989307415</v>
      </c>
    </row>
    <row r="375" spans="1:5" x14ac:dyDescent="0.3">
      <c r="A375" s="4">
        <v>37048</v>
      </c>
      <c r="B375" s="5">
        <v>1066.832193910288</v>
      </c>
      <c r="C375" s="1">
        <v>1108.1896281743821</v>
      </c>
      <c r="D375" s="1">
        <v>1065.9413799164683</v>
      </c>
      <c r="E375" s="1">
        <v>1056.191031458967</v>
      </c>
    </row>
    <row r="376" spans="1:5" x14ac:dyDescent="0.3">
      <c r="A376" s="4">
        <v>37049</v>
      </c>
      <c r="B376" s="5">
        <v>1066.9432433408999</v>
      </c>
      <c r="C376" s="1">
        <v>1109.5597764590027</v>
      </c>
      <c r="D376" s="1">
        <v>1067.4536854796622</v>
      </c>
      <c r="E376" s="1">
        <v>1057.6967639872007</v>
      </c>
    </row>
    <row r="377" spans="1:5" x14ac:dyDescent="0.3">
      <c r="A377" s="4">
        <v>37050</v>
      </c>
      <c r="B377" s="5">
        <v>1067.054292771503</v>
      </c>
      <c r="C377" s="1">
        <v>1107.8369574866308</v>
      </c>
      <c r="D377" s="1">
        <v>1068.9659910428481</v>
      </c>
      <c r="E377" s="1">
        <v>1059.2024965154264</v>
      </c>
    </row>
    <row r="378" spans="1:5" x14ac:dyDescent="0.3">
      <c r="A378" s="4">
        <v>37053</v>
      </c>
      <c r="B378" s="5">
        <v>1067.165342202115</v>
      </c>
      <c r="C378" s="1">
        <v>1112.28110012406</v>
      </c>
      <c r="D378" s="1">
        <v>1070.478296606042</v>
      </c>
      <c r="E378" s="1">
        <v>1060.7082290436601</v>
      </c>
    </row>
    <row r="379" spans="1:5" x14ac:dyDescent="0.3">
      <c r="A379" s="4">
        <v>37054</v>
      </c>
      <c r="B379" s="5">
        <v>1067.2763916327272</v>
      </c>
      <c r="C379" s="1">
        <v>1116.898045262441</v>
      </c>
      <c r="D379" s="1">
        <v>1071.9906021692279</v>
      </c>
      <c r="E379" s="1">
        <v>1062.2139615718856</v>
      </c>
    </row>
    <row r="380" spans="1:5" x14ac:dyDescent="0.3">
      <c r="A380" s="4">
        <v>37055</v>
      </c>
      <c r="B380" s="5">
        <v>1067.3874410633389</v>
      </c>
      <c r="C380" s="1">
        <v>1117.2193278712568</v>
      </c>
      <c r="D380" s="1">
        <v>1073.5029077324139</v>
      </c>
      <c r="E380" s="1">
        <v>1063.7196941001114</v>
      </c>
    </row>
    <row r="381" spans="1:5" x14ac:dyDescent="0.3">
      <c r="A381" s="4">
        <v>37056</v>
      </c>
      <c r="B381" s="5">
        <v>1067.4984904939511</v>
      </c>
      <c r="C381" s="1">
        <v>1116.3579446091246</v>
      </c>
      <c r="D381" s="1">
        <v>1075.015213295608</v>
      </c>
      <c r="E381" s="1">
        <v>1065.2254266283448</v>
      </c>
    </row>
    <row r="382" spans="1:5" x14ac:dyDescent="0.3">
      <c r="A382" s="4">
        <v>37057</v>
      </c>
      <c r="B382" s="5">
        <v>1067.6095399245542</v>
      </c>
      <c r="C382" s="1">
        <v>1115.9633964480249</v>
      </c>
      <c r="D382" s="1">
        <v>1076.5275188587937</v>
      </c>
      <c r="E382" s="1">
        <v>1066.7311591565706</v>
      </c>
    </row>
    <row r="383" spans="1:5" x14ac:dyDescent="0.3">
      <c r="A383" s="4">
        <v>37060</v>
      </c>
      <c r="B383" s="5">
        <v>1067.7205893551661</v>
      </c>
      <c r="C383" s="1">
        <v>1117.5961785058114</v>
      </c>
      <c r="D383" s="1">
        <v>1078.0398244219878</v>
      </c>
      <c r="E383" s="1">
        <v>1068.2368916848043</v>
      </c>
    </row>
    <row r="384" spans="1:5" x14ac:dyDescent="0.3">
      <c r="A384" s="4">
        <v>37061</v>
      </c>
      <c r="B384" s="5">
        <v>1067.8316387857778</v>
      </c>
      <c r="C384" s="1">
        <v>1115.6424170275375</v>
      </c>
      <c r="D384" s="1">
        <v>1079.5521299851737</v>
      </c>
      <c r="E384" s="1">
        <v>1069.7426242130298</v>
      </c>
    </row>
    <row r="385" spans="1:5" x14ac:dyDescent="0.3">
      <c r="A385" s="4">
        <v>37062</v>
      </c>
      <c r="B385" s="5">
        <v>1067.9426882163898</v>
      </c>
      <c r="C385" s="1">
        <v>1120.9216249416372</v>
      </c>
      <c r="D385" s="1">
        <v>1081.0644355483596</v>
      </c>
      <c r="E385" s="1">
        <v>1071.2483567412637</v>
      </c>
    </row>
    <row r="386" spans="1:5" x14ac:dyDescent="0.3">
      <c r="A386" s="4">
        <v>37063</v>
      </c>
      <c r="B386" s="5">
        <v>1068.0537376469931</v>
      </c>
      <c r="C386" s="1">
        <v>1121.8208724549268</v>
      </c>
      <c r="D386" s="1">
        <v>1082.5767411115532</v>
      </c>
      <c r="E386" s="1">
        <v>1072.7540892694894</v>
      </c>
    </row>
    <row r="387" spans="1:5" x14ac:dyDescent="0.3">
      <c r="A387" s="4">
        <v>37064</v>
      </c>
      <c r="B387" s="5">
        <v>1068.1647870776051</v>
      </c>
      <c r="C387" s="1">
        <v>1119.1527347775427</v>
      </c>
      <c r="D387" s="1">
        <v>1084.0890466747392</v>
      </c>
      <c r="E387" s="1">
        <v>1074.2598217977231</v>
      </c>
    </row>
    <row r="388" spans="1:5" x14ac:dyDescent="0.3">
      <c r="A388" s="4">
        <v>37067</v>
      </c>
      <c r="B388" s="5">
        <v>1068.275836508217</v>
      </c>
      <c r="C388" s="1">
        <v>1118.041624113253</v>
      </c>
      <c r="D388" s="1">
        <v>1085.6013522379251</v>
      </c>
      <c r="E388" s="1">
        <v>1075.7655543259489</v>
      </c>
    </row>
    <row r="389" spans="1:5" x14ac:dyDescent="0.3">
      <c r="A389" s="4">
        <v>37068</v>
      </c>
      <c r="B389" s="5">
        <v>1068.386885938829</v>
      </c>
      <c r="C389" s="1">
        <v>1123.6521376344942</v>
      </c>
      <c r="D389" s="1">
        <v>1087.1136578011192</v>
      </c>
      <c r="E389" s="1">
        <v>1077.2712868541826</v>
      </c>
    </row>
    <row r="390" spans="1:5" x14ac:dyDescent="0.3">
      <c r="A390" s="4">
        <v>37069</v>
      </c>
      <c r="B390" s="5">
        <v>1068.4979353694323</v>
      </c>
      <c r="C390" s="1">
        <v>1120.4741019948681</v>
      </c>
      <c r="D390" s="1">
        <v>1088.6259633643049</v>
      </c>
      <c r="E390" s="1">
        <v>1078.7770193824081</v>
      </c>
    </row>
    <row r="391" spans="1:5" x14ac:dyDescent="0.3">
      <c r="A391" s="4">
        <v>37070</v>
      </c>
      <c r="B391" s="5">
        <v>1068.6089848000443</v>
      </c>
      <c r="C391" s="1">
        <v>1123.5318788249469</v>
      </c>
      <c r="D391" s="1">
        <v>1090.138268927499</v>
      </c>
      <c r="E391" s="1">
        <v>1080.282751910642</v>
      </c>
    </row>
    <row r="392" spans="1:5" x14ac:dyDescent="0.3">
      <c r="A392" s="4">
        <v>37071</v>
      </c>
      <c r="B392" s="5">
        <v>1068.7200342306562</v>
      </c>
      <c r="C392" s="1">
        <v>1126.5071302897297</v>
      </c>
      <c r="D392" s="1">
        <v>1091.6505744906849</v>
      </c>
      <c r="E392" s="1">
        <v>1081.7884844388677</v>
      </c>
    </row>
    <row r="393" spans="1:5" x14ac:dyDescent="0.3">
      <c r="A393" s="4">
        <v>37074</v>
      </c>
      <c r="B393" s="5">
        <v>1068.7315435180487</v>
      </c>
      <c r="C393" s="1">
        <v>1125.8726758084399</v>
      </c>
      <c r="D393" s="1">
        <v>1091.4009600839795</v>
      </c>
      <c r="E393" s="1">
        <v>1081.4723350737684</v>
      </c>
    </row>
    <row r="394" spans="1:5" x14ac:dyDescent="0.3">
      <c r="A394" s="4">
        <v>37075</v>
      </c>
      <c r="B394" s="5">
        <v>1068.7430528054415</v>
      </c>
      <c r="C394" s="1">
        <v>1126.0950232868604</v>
      </c>
      <c r="D394" s="1">
        <v>1091.1513456772736</v>
      </c>
      <c r="E394" s="1">
        <v>1081.156185708661</v>
      </c>
    </row>
    <row r="395" spans="1:5" x14ac:dyDescent="0.3">
      <c r="A395" s="4">
        <v>37076</v>
      </c>
      <c r="B395" s="5">
        <v>1068.754562092834</v>
      </c>
      <c r="D395" s="1">
        <v>1090.901731270568</v>
      </c>
      <c r="E395" s="1">
        <v>1080.8400363435619</v>
      </c>
    </row>
    <row r="396" spans="1:5" x14ac:dyDescent="0.3">
      <c r="A396" s="4">
        <v>37077</v>
      </c>
      <c r="B396" s="5">
        <v>1068.7660713802179</v>
      </c>
      <c r="C396" s="1">
        <v>1125.0957993960099</v>
      </c>
      <c r="D396" s="1">
        <v>1090.6521168638626</v>
      </c>
      <c r="E396" s="1">
        <v>1080.5238869784625</v>
      </c>
    </row>
    <row r="397" spans="1:5" x14ac:dyDescent="0.3">
      <c r="A397" s="4">
        <v>37078</v>
      </c>
      <c r="B397" s="5">
        <v>1068.7775806676104</v>
      </c>
      <c r="C397" s="1">
        <v>1123.1996212460213</v>
      </c>
      <c r="D397" s="1">
        <v>1090.402502457157</v>
      </c>
      <c r="E397" s="1">
        <v>1080.2077376133552</v>
      </c>
    </row>
    <row r="398" spans="1:5" x14ac:dyDescent="0.3">
      <c r="A398" s="4">
        <v>37081</v>
      </c>
      <c r="B398" s="5">
        <v>1068.789089955003</v>
      </c>
      <c r="C398" s="1">
        <v>1118.8933097805311</v>
      </c>
      <c r="D398" s="1">
        <v>1090.1528880504513</v>
      </c>
      <c r="E398" s="1">
        <v>1079.8915882482561</v>
      </c>
    </row>
    <row r="399" spans="1:5" x14ac:dyDescent="0.3">
      <c r="A399" s="4">
        <v>37082</v>
      </c>
      <c r="B399" s="5">
        <v>1068.8005992423955</v>
      </c>
      <c r="C399" s="1">
        <v>1115.7369743975548</v>
      </c>
      <c r="D399" s="1">
        <v>1089.9032736437377</v>
      </c>
      <c r="E399" s="1">
        <v>1079.5754388831567</v>
      </c>
    </row>
    <row r="400" spans="1:5" x14ac:dyDescent="0.3">
      <c r="A400" s="4">
        <v>37083</v>
      </c>
      <c r="B400" s="5">
        <v>1068.812108529788</v>
      </c>
      <c r="C400" s="1">
        <v>1113.8911729653689</v>
      </c>
      <c r="D400" s="1">
        <v>1089.6536592370321</v>
      </c>
      <c r="E400" s="1">
        <v>1079.2592895180576</v>
      </c>
    </row>
    <row r="401" spans="1:5" x14ac:dyDescent="0.3">
      <c r="A401" s="4">
        <v>37084</v>
      </c>
      <c r="B401" s="5">
        <v>1068.8236178171805</v>
      </c>
      <c r="C401" s="1">
        <v>1116.5512890203536</v>
      </c>
      <c r="D401" s="1">
        <v>1089.4040448303267</v>
      </c>
      <c r="E401" s="1">
        <v>1078.94314015295</v>
      </c>
    </row>
    <row r="402" spans="1:5" x14ac:dyDescent="0.3">
      <c r="A402" s="4">
        <v>37085</v>
      </c>
      <c r="B402" s="5">
        <v>1068.8351271045644</v>
      </c>
      <c r="C402" s="1">
        <v>1118.0485924340983</v>
      </c>
      <c r="D402" s="1">
        <v>1089.1544304236211</v>
      </c>
      <c r="E402" s="1">
        <v>1078.6269907878509</v>
      </c>
    </row>
    <row r="403" spans="1:5" x14ac:dyDescent="0.3">
      <c r="A403" s="4">
        <v>37088</v>
      </c>
      <c r="B403" s="5">
        <v>1068.846636391957</v>
      </c>
      <c r="C403" s="1">
        <v>1116.4487403429218</v>
      </c>
      <c r="D403" s="1">
        <v>1088.9048160169154</v>
      </c>
      <c r="E403" s="1">
        <v>1078.3108414227518</v>
      </c>
    </row>
    <row r="404" spans="1:5" x14ac:dyDescent="0.3">
      <c r="A404" s="4">
        <v>37089</v>
      </c>
      <c r="B404" s="5">
        <v>1068.8581456793495</v>
      </c>
      <c r="C404" s="1">
        <v>1120.8000540256824</v>
      </c>
      <c r="D404" s="1">
        <v>1088.6552016102096</v>
      </c>
      <c r="E404" s="1">
        <v>1077.9946920576442</v>
      </c>
    </row>
    <row r="405" spans="1:5" x14ac:dyDescent="0.3">
      <c r="A405" s="4">
        <v>37090</v>
      </c>
      <c r="B405" s="5">
        <v>1068.869654966742</v>
      </c>
      <c r="C405" s="1">
        <v>1120.5535480761569</v>
      </c>
      <c r="D405" s="1">
        <v>1088.405587203504</v>
      </c>
      <c r="E405" s="1">
        <v>1077.6785426925449</v>
      </c>
    </row>
    <row r="406" spans="1:5" x14ac:dyDescent="0.3">
      <c r="A406" s="4">
        <v>37091</v>
      </c>
      <c r="B406" s="5">
        <v>1068.8811642541345</v>
      </c>
      <c r="C406" s="1">
        <v>1121.3078629895788</v>
      </c>
      <c r="D406" s="1">
        <v>1088.1559727967983</v>
      </c>
      <c r="E406" s="1">
        <v>1077.3623933274457</v>
      </c>
    </row>
    <row r="407" spans="1:5" x14ac:dyDescent="0.3">
      <c r="A407" s="4">
        <v>37092</v>
      </c>
      <c r="B407" s="5">
        <v>1068.8926735415271</v>
      </c>
      <c r="C407" s="1">
        <v>1120.3516026643595</v>
      </c>
      <c r="D407" s="1">
        <v>1087.9063583900925</v>
      </c>
      <c r="E407" s="1">
        <v>1077.0462439623384</v>
      </c>
    </row>
    <row r="408" spans="1:5" x14ac:dyDescent="0.3">
      <c r="A408" s="4">
        <v>37095</v>
      </c>
      <c r="B408" s="5">
        <v>1068.9041828289198</v>
      </c>
      <c r="C408" s="1">
        <v>1118.176608575289</v>
      </c>
      <c r="D408" s="1">
        <v>1087.6567439833868</v>
      </c>
      <c r="E408" s="1">
        <v>1076.7300945972388</v>
      </c>
    </row>
    <row r="409" spans="1:5" x14ac:dyDescent="0.3">
      <c r="A409" s="4">
        <v>37096</v>
      </c>
      <c r="B409" s="5">
        <v>1068.9156921163037</v>
      </c>
      <c r="C409" s="1">
        <v>1115.5256053000835</v>
      </c>
      <c r="D409" s="1">
        <v>1087.4071295766812</v>
      </c>
      <c r="E409" s="1">
        <v>1076.4139452321397</v>
      </c>
    </row>
    <row r="410" spans="1:5" x14ac:dyDescent="0.3">
      <c r="A410" s="4">
        <v>37097</v>
      </c>
      <c r="B410" s="5">
        <v>1068.9272014036962</v>
      </c>
      <c r="C410" s="1">
        <v>1116.4673170626638</v>
      </c>
      <c r="D410" s="1">
        <v>1087.1575151699756</v>
      </c>
      <c r="E410" s="1">
        <v>1076.0977958670323</v>
      </c>
    </row>
    <row r="411" spans="1:5" x14ac:dyDescent="0.3">
      <c r="A411" s="4">
        <v>37098</v>
      </c>
      <c r="B411" s="5">
        <v>1068.9387106910888</v>
      </c>
      <c r="C411" s="1">
        <v>1118.8767249070954</v>
      </c>
      <c r="D411" s="1">
        <v>1086.9079007632697</v>
      </c>
      <c r="E411" s="1">
        <v>1075.7816465019332</v>
      </c>
    </row>
    <row r="412" spans="1:5" x14ac:dyDescent="0.3">
      <c r="A412" s="4">
        <v>37099</v>
      </c>
      <c r="B412" s="5">
        <v>1068.9502199784813</v>
      </c>
      <c r="C412" s="1">
        <v>1117.147315417277</v>
      </c>
      <c r="D412" s="1">
        <v>1086.6582863565561</v>
      </c>
      <c r="E412" s="1">
        <v>1075.4654971368336</v>
      </c>
    </row>
    <row r="413" spans="1:5" x14ac:dyDescent="0.3">
      <c r="A413" s="4">
        <v>37102</v>
      </c>
      <c r="B413" s="5">
        <v>1068.9617292658738</v>
      </c>
      <c r="C413" s="1">
        <v>1113.8662234697526</v>
      </c>
      <c r="D413" s="1">
        <v>1086.4086719498507</v>
      </c>
      <c r="E413" s="1">
        <v>1075.1493477717345</v>
      </c>
    </row>
    <row r="414" spans="1:5" x14ac:dyDescent="0.3">
      <c r="A414" s="4">
        <v>37103</v>
      </c>
      <c r="B414" s="5">
        <v>1068.9732385532666</v>
      </c>
      <c r="C414" s="1">
        <v>1114.6808937392179</v>
      </c>
      <c r="D414" s="1">
        <v>1086.1590575431449</v>
      </c>
      <c r="E414" s="1">
        <v>1074.8331984066272</v>
      </c>
    </row>
    <row r="415" spans="1:5" x14ac:dyDescent="0.3">
      <c r="A415" s="4">
        <v>37104</v>
      </c>
      <c r="B415" s="5">
        <v>1068.9847478406502</v>
      </c>
      <c r="C415" s="1">
        <v>1118.2649308516925</v>
      </c>
      <c r="D415" s="1">
        <v>1085.9094431364392</v>
      </c>
      <c r="E415" s="1">
        <v>1074.517049041528</v>
      </c>
    </row>
    <row r="416" spans="1:5" x14ac:dyDescent="0.3">
      <c r="A416" s="4">
        <v>37105</v>
      </c>
      <c r="B416" s="5">
        <v>1068.996257128043</v>
      </c>
      <c r="C416" s="1">
        <v>1119.4859637983402</v>
      </c>
      <c r="D416" s="1">
        <v>1085.6598287297336</v>
      </c>
      <c r="E416" s="1">
        <v>1074.2008996764284</v>
      </c>
    </row>
    <row r="417" spans="1:5" x14ac:dyDescent="0.3">
      <c r="A417" s="4">
        <v>37106</v>
      </c>
      <c r="B417" s="5">
        <v>1069.0077664154355</v>
      </c>
      <c r="C417" s="1">
        <v>1120.2198478496418</v>
      </c>
      <c r="D417" s="1">
        <v>1085.4102143230277</v>
      </c>
      <c r="E417" s="1">
        <v>1073.8847503113211</v>
      </c>
    </row>
    <row r="418" spans="1:5" x14ac:dyDescent="0.3">
      <c r="A418" s="4">
        <v>37109</v>
      </c>
      <c r="B418" s="5">
        <v>1069.0192757028281</v>
      </c>
      <c r="C418" s="1">
        <v>1121.921496826682</v>
      </c>
      <c r="D418" s="1">
        <v>1085.1605999163221</v>
      </c>
      <c r="E418" s="1">
        <v>1073.568600946222</v>
      </c>
    </row>
    <row r="419" spans="1:5" x14ac:dyDescent="0.3">
      <c r="A419" s="4">
        <v>37110</v>
      </c>
      <c r="B419" s="5">
        <v>1069.0307849902206</v>
      </c>
      <c r="C419" s="1">
        <v>1124.1189902005167</v>
      </c>
      <c r="D419" s="1">
        <v>1084.9109855096165</v>
      </c>
      <c r="E419" s="1">
        <v>1073.2524515811228</v>
      </c>
    </row>
    <row r="420" spans="1:5" x14ac:dyDescent="0.3">
      <c r="A420" s="4">
        <v>37111</v>
      </c>
      <c r="B420" s="5">
        <v>1069.0422942776131</v>
      </c>
      <c r="C420" s="1">
        <v>1124.9963662891068</v>
      </c>
      <c r="D420" s="1">
        <v>1084.6613711029106</v>
      </c>
      <c r="E420" s="1">
        <v>1072.9363022160155</v>
      </c>
    </row>
    <row r="421" spans="1:5" x14ac:dyDescent="0.3">
      <c r="A421" s="4">
        <v>37112</v>
      </c>
      <c r="B421" s="5">
        <v>1069.0538035650059</v>
      </c>
      <c r="C421" s="1">
        <v>1126.8225994134891</v>
      </c>
      <c r="D421" s="1">
        <v>1084.411756696205</v>
      </c>
      <c r="E421" s="1">
        <v>1072.6201528509162</v>
      </c>
    </row>
    <row r="422" spans="1:5" x14ac:dyDescent="0.3">
      <c r="A422" s="4">
        <v>37113</v>
      </c>
      <c r="B422" s="5">
        <v>1069.0653128523895</v>
      </c>
      <c r="C422" s="1">
        <v>1130.8939588961591</v>
      </c>
      <c r="D422" s="1">
        <v>1084.1621422894993</v>
      </c>
      <c r="E422" s="1">
        <v>1072.304003485817</v>
      </c>
    </row>
    <row r="423" spans="1:5" x14ac:dyDescent="0.3">
      <c r="A423" s="4">
        <v>37116</v>
      </c>
      <c r="B423" s="5">
        <v>1069.0768221397821</v>
      </c>
      <c r="C423" s="1">
        <v>1130.5692957721028</v>
      </c>
      <c r="D423" s="1">
        <v>1083.9125278827939</v>
      </c>
      <c r="E423" s="1">
        <v>1071.9878541207095</v>
      </c>
    </row>
    <row r="424" spans="1:5" x14ac:dyDescent="0.3">
      <c r="A424" s="4">
        <v>37117</v>
      </c>
      <c r="B424" s="5">
        <v>1069.0883314271748</v>
      </c>
      <c r="C424" s="1">
        <v>1133.5648152405136</v>
      </c>
      <c r="D424" s="1">
        <v>1083.6629134760881</v>
      </c>
      <c r="E424" s="1">
        <v>1071.6717047556103</v>
      </c>
    </row>
    <row r="425" spans="1:5" x14ac:dyDescent="0.3">
      <c r="A425" s="4">
        <v>37118</v>
      </c>
      <c r="B425" s="5">
        <v>1069.0998407145673</v>
      </c>
      <c r="C425" s="1">
        <v>1137.0510793212447</v>
      </c>
      <c r="D425" s="1">
        <v>1083.4132990693745</v>
      </c>
      <c r="E425" s="1">
        <v>1071.3555553905112</v>
      </c>
    </row>
    <row r="426" spans="1:5" x14ac:dyDescent="0.3">
      <c r="A426" s="4">
        <v>37119</v>
      </c>
      <c r="B426" s="5">
        <v>1069.1113500019599</v>
      </c>
      <c r="C426" s="1">
        <v>1138.5966203379919</v>
      </c>
      <c r="D426" s="1">
        <v>1083.1636846626689</v>
      </c>
      <c r="E426" s="1">
        <v>1071.0394060254121</v>
      </c>
    </row>
    <row r="427" spans="1:5" x14ac:dyDescent="0.3">
      <c r="A427" s="4">
        <v>37120</v>
      </c>
      <c r="B427" s="5">
        <v>1069.1228592893524</v>
      </c>
      <c r="C427" s="1">
        <v>1138.8298398065187</v>
      </c>
      <c r="D427" s="1">
        <v>1082.914070255963</v>
      </c>
      <c r="E427" s="1">
        <v>1070.7232566603045</v>
      </c>
    </row>
    <row r="428" spans="1:5" x14ac:dyDescent="0.3">
      <c r="A428" s="4">
        <v>37123</v>
      </c>
      <c r="B428" s="5">
        <v>1069.1343685767363</v>
      </c>
      <c r="C428" s="1">
        <v>1141.4491407009955</v>
      </c>
      <c r="D428" s="1">
        <v>1082.6644558492574</v>
      </c>
      <c r="E428" s="1">
        <v>1070.4071072952054</v>
      </c>
    </row>
    <row r="429" spans="1:5" x14ac:dyDescent="0.3">
      <c r="A429" s="4">
        <v>37124</v>
      </c>
      <c r="B429" s="5">
        <v>1069.1458778641288</v>
      </c>
      <c r="C429" s="1">
        <v>1143.8970718180749</v>
      </c>
      <c r="D429" s="1">
        <v>1082.4148414425517</v>
      </c>
      <c r="E429" s="1">
        <v>1070.090957930106</v>
      </c>
    </row>
    <row r="430" spans="1:5" x14ac:dyDescent="0.3">
      <c r="A430" s="4">
        <v>37125</v>
      </c>
      <c r="B430" s="5">
        <v>1069.1573871515213</v>
      </c>
      <c r="C430" s="1">
        <v>1144.5790900783215</v>
      </c>
      <c r="D430" s="1">
        <v>1082.1652270358461</v>
      </c>
      <c r="E430" s="1">
        <v>1069.7748085649987</v>
      </c>
    </row>
    <row r="431" spans="1:5" x14ac:dyDescent="0.3">
      <c r="A431" s="4">
        <v>37126</v>
      </c>
      <c r="B431" s="5">
        <v>1069.1688964389141</v>
      </c>
      <c r="C431" s="1">
        <v>1144.2237695005085</v>
      </c>
      <c r="D431" s="1">
        <v>1081.9156126291405</v>
      </c>
      <c r="E431" s="1">
        <v>1069.4586591998993</v>
      </c>
    </row>
    <row r="432" spans="1:5" x14ac:dyDescent="0.3">
      <c r="A432" s="4">
        <v>37127</v>
      </c>
      <c r="B432" s="5">
        <v>1069.1804057263066</v>
      </c>
      <c r="C432" s="1">
        <v>1141.4666596884008</v>
      </c>
      <c r="D432" s="1">
        <v>1081.6659982224348</v>
      </c>
      <c r="E432" s="1">
        <v>1069.1425098348</v>
      </c>
    </row>
    <row r="433" spans="1:5" x14ac:dyDescent="0.3">
      <c r="A433" s="4">
        <v>37130</v>
      </c>
      <c r="B433" s="5">
        <v>1069.1919150136991</v>
      </c>
      <c r="C433" s="1">
        <v>1142.159284767605</v>
      </c>
      <c r="D433" s="1">
        <v>1081.4163838157294</v>
      </c>
      <c r="E433" s="1">
        <v>1068.8263604696926</v>
      </c>
    </row>
    <row r="434" spans="1:5" x14ac:dyDescent="0.3">
      <c r="A434" s="4">
        <v>37131</v>
      </c>
      <c r="B434" s="5">
        <v>1069.2034243010917</v>
      </c>
      <c r="C434" s="1">
        <v>1140.5469577535052</v>
      </c>
      <c r="D434" s="1">
        <v>1081.1667694090236</v>
      </c>
      <c r="E434" s="1">
        <v>1068.5102111045933</v>
      </c>
    </row>
    <row r="435" spans="1:5" x14ac:dyDescent="0.3">
      <c r="A435" s="4">
        <v>37132</v>
      </c>
      <c r="B435" s="5">
        <v>1069.2149335884753</v>
      </c>
      <c r="C435" s="1">
        <v>1136.4603571795014</v>
      </c>
      <c r="D435" s="1">
        <v>1080.9171550023179</v>
      </c>
      <c r="E435" s="1">
        <v>1068.1940617394939</v>
      </c>
    </row>
    <row r="436" spans="1:5" x14ac:dyDescent="0.3">
      <c r="A436" s="4">
        <v>37133</v>
      </c>
      <c r="B436" s="5">
        <v>1069.2264428758679</v>
      </c>
      <c r="C436" s="1">
        <v>1132.0818824096709</v>
      </c>
      <c r="D436" s="1">
        <v>1080.6675405956123</v>
      </c>
      <c r="E436" s="1">
        <v>1067.8779123743866</v>
      </c>
    </row>
    <row r="437" spans="1:5" x14ac:dyDescent="0.3">
      <c r="A437" s="4">
        <v>37134</v>
      </c>
      <c r="B437" s="5">
        <v>1069.2379521632604</v>
      </c>
      <c r="C437" s="1">
        <v>1129.9836996983011</v>
      </c>
      <c r="D437" s="1">
        <v>1080.4179261889064</v>
      </c>
      <c r="E437" s="1">
        <v>1067.5617630092875</v>
      </c>
    </row>
    <row r="438" spans="1:5" x14ac:dyDescent="0.3">
      <c r="A438" s="4">
        <v>37137</v>
      </c>
      <c r="B438" s="5">
        <v>1069.2494614506527</v>
      </c>
      <c r="D438" s="1">
        <v>1080.1683117821929</v>
      </c>
      <c r="E438" s="1">
        <v>1067.2456136441883</v>
      </c>
    </row>
    <row r="439" spans="1:5" x14ac:dyDescent="0.3">
      <c r="A439" s="4">
        <v>37138</v>
      </c>
      <c r="B439" s="5">
        <v>1069.2609707380454</v>
      </c>
      <c r="C439" s="1">
        <v>1128.8260435615862</v>
      </c>
      <c r="D439" s="1">
        <v>1079.9186973754872</v>
      </c>
      <c r="E439" s="1">
        <v>1066.929464279089</v>
      </c>
    </row>
    <row r="440" spans="1:5" x14ac:dyDescent="0.3">
      <c r="A440" s="4">
        <v>37139</v>
      </c>
      <c r="B440" s="5">
        <v>1069.272480025438</v>
      </c>
      <c r="C440" s="1">
        <v>1127.7305184914751</v>
      </c>
      <c r="D440" s="1">
        <v>1079.6690829687814</v>
      </c>
      <c r="E440" s="1">
        <v>1066.6133149139816</v>
      </c>
    </row>
    <row r="441" spans="1:5" x14ac:dyDescent="0.3">
      <c r="A441" s="4">
        <v>37140</v>
      </c>
      <c r="B441" s="5">
        <v>1069.2839893128219</v>
      </c>
      <c r="C441" s="1">
        <v>1121.4454316362946</v>
      </c>
      <c r="D441" s="1">
        <v>1079.4194685620757</v>
      </c>
      <c r="E441" s="1">
        <v>1066.2971655488823</v>
      </c>
    </row>
    <row r="442" spans="1:5" x14ac:dyDescent="0.3">
      <c r="A442" s="4">
        <v>37141</v>
      </c>
      <c r="B442" s="5">
        <v>1069.2954986002144</v>
      </c>
      <c r="C442" s="1">
        <v>1115.9507093922898</v>
      </c>
      <c r="D442" s="1">
        <v>1079.1698541553701</v>
      </c>
      <c r="E442" s="1">
        <v>1065.9810161837829</v>
      </c>
    </row>
    <row r="443" spans="1:5" x14ac:dyDescent="0.3">
      <c r="A443" s="4">
        <v>37144</v>
      </c>
      <c r="B443" s="5">
        <v>1069.3070078876069</v>
      </c>
      <c r="C443" s="1">
        <v>1114.4248979116628</v>
      </c>
      <c r="D443" s="1">
        <v>1078.9202397486645</v>
      </c>
      <c r="E443" s="1">
        <v>1065.6648668186754</v>
      </c>
    </row>
    <row r="444" spans="1:5" x14ac:dyDescent="0.3">
      <c r="B444" s="5">
        <v>1069.3185171749994</v>
      </c>
      <c r="D444" s="1">
        <v>1078.6706253419591</v>
      </c>
      <c r="E444" s="1">
        <v>1065.3487174535762</v>
      </c>
    </row>
    <row r="445" spans="1:5" x14ac:dyDescent="0.3">
      <c r="B445" s="5">
        <v>1069.330026462392</v>
      </c>
      <c r="D445" s="1">
        <v>1078.4210109352537</v>
      </c>
      <c r="E445" s="1">
        <v>1065.0325680884769</v>
      </c>
    </row>
    <row r="446" spans="1:5" x14ac:dyDescent="0.3">
      <c r="B446" s="5">
        <v>1069.3415357497845</v>
      </c>
      <c r="D446" s="1">
        <v>1078.1713965285483</v>
      </c>
      <c r="E446" s="1">
        <v>1064.7164187233693</v>
      </c>
    </row>
    <row r="447" spans="1:5" x14ac:dyDescent="0.3">
      <c r="B447" s="5">
        <v>1069.353045037177</v>
      </c>
      <c r="D447" s="1">
        <v>1077.9217821218424</v>
      </c>
      <c r="E447" s="1">
        <v>1064.40026935827</v>
      </c>
    </row>
    <row r="448" spans="1:5" s="7" customFormat="1" x14ac:dyDescent="0.3">
      <c r="A448" s="6">
        <v>37151</v>
      </c>
      <c r="B448" s="5">
        <v>1069.3645543245607</v>
      </c>
      <c r="C448" s="1">
        <v>1100.9444141820518</v>
      </c>
      <c r="D448" s="1">
        <v>1077.672167715137</v>
      </c>
      <c r="E448" s="1">
        <v>1064.0841199931708</v>
      </c>
    </row>
    <row r="449" spans="1:5" x14ac:dyDescent="0.3">
      <c r="A449" s="4">
        <v>37152</v>
      </c>
      <c r="B449" s="5">
        <v>1069.3760636119534</v>
      </c>
      <c r="C449" s="1">
        <v>1107.0680598320728</v>
      </c>
      <c r="D449" s="1">
        <v>1077.4225533084314</v>
      </c>
      <c r="E449" s="1">
        <v>1063.7679706280637</v>
      </c>
    </row>
    <row r="450" spans="1:5" x14ac:dyDescent="0.3">
      <c r="A450" s="4">
        <v>37153</v>
      </c>
      <c r="B450" s="5">
        <v>1069.387572899346</v>
      </c>
      <c r="C450" s="1">
        <v>1104.0034946682154</v>
      </c>
      <c r="D450" s="1">
        <v>1077.1729389017257</v>
      </c>
      <c r="E450" s="1">
        <v>1063.4518212629644</v>
      </c>
    </row>
    <row r="451" spans="1:5" x14ac:dyDescent="0.3">
      <c r="A451" s="4">
        <v>37154</v>
      </c>
      <c r="B451" s="5">
        <v>1069.3990821867385</v>
      </c>
      <c r="C451" s="1">
        <v>1092.885796804381</v>
      </c>
      <c r="D451" s="1">
        <v>1076.9233244950121</v>
      </c>
      <c r="E451" s="1">
        <v>1063.135671897865</v>
      </c>
    </row>
    <row r="452" spans="1:5" x14ac:dyDescent="0.3">
      <c r="A452" s="4">
        <v>37155</v>
      </c>
      <c r="B452" s="5">
        <v>1069.410591474131</v>
      </c>
      <c r="C452" s="1">
        <v>1084.6451870747001</v>
      </c>
      <c r="D452" s="1">
        <v>1076.6737100883067</v>
      </c>
      <c r="E452" s="1">
        <v>1062.8195225327659</v>
      </c>
    </row>
    <row r="453" spans="1:5" x14ac:dyDescent="0.3">
      <c r="A453" s="4">
        <v>37158</v>
      </c>
      <c r="B453" s="5">
        <v>1069.4221007615236</v>
      </c>
      <c r="C453" s="1">
        <v>1088.8061683997894</v>
      </c>
      <c r="D453" s="1">
        <v>1076.4240956816011</v>
      </c>
      <c r="E453" s="1">
        <v>1062.5033731676585</v>
      </c>
    </row>
    <row r="454" spans="1:5" x14ac:dyDescent="0.3">
      <c r="A454" s="4">
        <v>37159</v>
      </c>
      <c r="B454" s="5">
        <v>1069.4336100489074</v>
      </c>
      <c r="C454" s="1">
        <v>1096.5276022806142</v>
      </c>
      <c r="D454" s="1">
        <v>1076.1744812748955</v>
      </c>
      <c r="E454" s="1">
        <v>1062.1872238025589</v>
      </c>
    </row>
    <row r="455" spans="1:5" x14ac:dyDescent="0.3">
      <c r="A455" s="4">
        <v>37160</v>
      </c>
      <c r="B455" s="5">
        <v>1069.4451193363</v>
      </c>
      <c r="C455" s="1">
        <v>1099.58544026867</v>
      </c>
      <c r="D455" s="1">
        <v>1075.9248668681901</v>
      </c>
      <c r="E455" s="1">
        <v>1061.8710744374598</v>
      </c>
    </row>
    <row r="456" spans="1:5" x14ac:dyDescent="0.3">
      <c r="A456" s="4">
        <v>37161</v>
      </c>
      <c r="B456" s="5">
        <v>1069.4566286236925</v>
      </c>
      <c r="C456" s="1">
        <v>1103.6431878247306</v>
      </c>
      <c r="D456" s="1">
        <v>1075.6752524614844</v>
      </c>
      <c r="E456" s="1">
        <v>1061.5549250723525</v>
      </c>
    </row>
    <row r="457" spans="1:5" x14ac:dyDescent="0.3">
      <c r="A457" s="4">
        <v>37162</v>
      </c>
      <c r="B457" s="5">
        <v>1069.4681379110853</v>
      </c>
      <c r="C457" s="1">
        <v>1113.1984140223303</v>
      </c>
      <c r="D457" s="1">
        <v>1075.4256380547786</v>
      </c>
      <c r="E457" s="1">
        <v>1061.2387757072534</v>
      </c>
    </row>
    <row r="458" spans="1:5" x14ac:dyDescent="0.3">
      <c r="A458" s="4">
        <v>37165</v>
      </c>
      <c r="B458" s="5">
        <v>1069.3466074436874</v>
      </c>
      <c r="C458" s="1">
        <v>1112.0203427022993</v>
      </c>
      <c r="D458" s="1">
        <v>1074.7479501981277</v>
      </c>
      <c r="E458" s="1">
        <v>1060.5674150016193</v>
      </c>
    </row>
    <row r="459" spans="1:5" x14ac:dyDescent="0.3">
      <c r="A459" s="4">
        <v>37166</v>
      </c>
      <c r="B459" s="5">
        <v>1069.2250769762809</v>
      </c>
      <c r="C459" s="1">
        <v>1108.3708264636152</v>
      </c>
      <c r="D459" s="1">
        <v>1074.070262341477</v>
      </c>
      <c r="E459" s="1">
        <v>1059.8960542959776</v>
      </c>
    </row>
    <row r="460" spans="1:5" x14ac:dyDescent="0.3">
      <c r="A460" s="4">
        <v>37167</v>
      </c>
      <c r="B460" s="5">
        <v>1069.103546508883</v>
      </c>
      <c r="C460" s="1">
        <v>1099.9093980448079</v>
      </c>
      <c r="D460" s="1">
        <v>1073.3925744848341</v>
      </c>
      <c r="E460" s="1">
        <v>1059.2246935903436</v>
      </c>
    </row>
    <row r="461" spans="1:5" x14ac:dyDescent="0.3">
      <c r="A461" s="4">
        <v>37168</v>
      </c>
      <c r="B461" s="5">
        <v>1068.9820160414765</v>
      </c>
      <c r="C461" s="1">
        <v>1104.8972317769026</v>
      </c>
      <c r="D461" s="1">
        <v>1072.7148866281832</v>
      </c>
      <c r="E461" s="1">
        <v>1058.5533328847018</v>
      </c>
    </row>
    <row r="462" spans="1:5" x14ac:dyDescent="0.3">
      <c r="A462" s="4">
        <v>37169</v>
      </c>
      <c r="B462" s="5">
        <v>1068.8604855740787</v>
      </c>
      <c r="C462" s="1">
        <v>1102.7663203058396</v>
      </c>
      <c r="D462" s="1">
        <v>1072.0371987715325</v>
      </c>
      <c r="E462" s="1">
        <v>1057.8819721790678</v>
      </c>
    </row>
    <row r="463" spans="1:5" x14ac:dyDescent="0.3">
      <c r="A463" s="4">
        <v>37172</v>
      </c>
      <c r="B463" s="5">
        <v>1068.7389551066808</v>
      </c>
      <c r="C463" s="1">
        <v>1101.4809658038109</v>
      </c>
      <c r="D463" s="1">
        <v>1071.3595109148816</v>
      </c>
      <c r="E463" s="1">
        <v>1057.210611473434</v>
      </c>
    </row>
    <row r="464" spans="1:5" x14ac:dyDescent="0.3">
      <c r="A464" s="4">
        <v>37173</v>
      </c>
      <c r="B464" s="5">
        <v>1068.6174246392743</v>
      </c>
      <c r="C464" s="1">
        <v>1102.9390145525454</v>
      </c>
      <c r="D464" s="1">
        <v>1070.6818230582387</v>
      </c>
      <c r="E464" s="1">
        <v>1056.5392507677921</v>
      </c>
    </row>
    <row r="465" spans="1:5" x14ac:dyDescent="0.3">
      <c r="A465" s="4">
        <v>37174</v>
      </c>
      <c r="B465" s="5">
        <v>1068.4958941718764</v>
      </c>
      <c r="C465" s="1">
        <v>1106.4058033292074</v>
      </c>
      <c r="D465" s="1">
        <v>1070.004135201588</v>
      </c>
      <c r="E465" s="1">
        <v>1055.8678900621583</v>
      </c>
    </row>
    <row r="466" spans="1:5" x14ac:dyDescent="0.3">
      <c r="A466" s="4">
        <v>37175</v>
      </c>
      <c r="B466" s="5">
        <v>1068.3743637044699</v>
      </c>
      <c r="C466" s="1">
        <v>1110.1956368303968</v>
      </c>
      <c r="D466" s="1">
        <v>1069.3264473449372</v>
      </c>
      <c r="E466" s="1">
        <v>1055.1965293565163</v>
      </c>
    </row>
    <row r="467" spans="1:5" x14ac:dyDescent="0.3">
      <c r="A467" s="4">
        <v>37176</v>
      </c>
      <c r="B467" s="5">
        <v>1068.2528332370723</v>
      </c>
      <c r="C467" s="1">
        <v>1108.621566687169</v>
      </c>
      <c r="D467" s="1">
        <v>1068.648759488286</v>
      </c>
      <c r="E467" s="1">
        <v>1054.5251686508825</v>
      </c>
    </row>
    <row r="468" spans="1:5" x14ac:dyDescent="0.3">
      <c r="A468" s="4">
        <v>37179</v>
      </c>
      <c r="B468" s="5">
        <v>1068.1313027696744</v>
      </c>
      <c r="C468" s="1">
        <v>1112.5277459830816</v>
      </c>
      <c r="D468" s="1">
        <v>1067.9710716316433</v>
      </c>
      <c r="E468" s="1">
        <v>1053.8538079452485</v>
      </c>
    </row>
    <row r="469" spans="1:5" x14ac:dyDescent="0.3">
      <c r="A469" s="4">
        <v>37180</v>
      </c>
      <c r="B469" s="5">
        <v>1068.0097723022679</v>
      </c>
      <c r="C469" s="1">
        <v>1108.568220221782</v>
      </c>
      <c r="D469" s="1">
        <v>1067.2933837749924</v>
      </c>
      <c r="E469" s="1">
        <v>1053.1824472396067</v>
      </c>
    </row>
    <row r="470" spans="1:5" x14ac:dyDescent="0.3">
      <c r="A470" s="4">
        <v>37181</v>
      </c>
      <c r="B470" s="5">
        <v>1067.8882418348701</v>
      </c>
      <c r="C470" s="1">
        <v>1105.6497334056442</v>
      </c>
      <c r="D470" s="1">
        <v>1066.6156959183415</v>
      </c>
      <c r="E470" s="1">
        <v>1052.5110865339727</v>
      </c>
    </row>
    <row r="471" spans="1:5" x14ac:dyDescent="0.3">
      <c r="A471" s="4">
        <v>37182</v>
      </c>
      <c r="B471" s="5">
        <v>1067.7667113674636</v>
      </c>
      <c r="C471" s="1">
        <v>1100.9268985098029</v>
      </c>
      <c r="D471" s="1">
        <v>1065.9380080616907</v>
      </c>
      <c r="E471" s="1">
        <v>1051.839725828331</v>
      </c>
    </row>
    <row r="472" spans="1:5" x14ac:dyDescent="0.3">
      <c r="A472" s="4">
        <v>37183</v>
      </c>
      <c r="B472" s="5">
        <v>1067.6451809000657</v>
      </c>
      <c r="C472" s="1">
        <v>1098.4324606810112</v>
      </c>
      <c r="D472" s="1">
        <v>1065.2603202050479</v>
      </c>
      <c r="E472" s="1">
        <v>1051.168365122697</v>
      </c>
    </row>
    <row r="473" spans="1:5" x14ac:dyDescent="0.3">
      <c r="A473" s="4">
        <v>37186</v>
      </c>
      <c r="B473" s="5">
        <v>1067.5236504326679</v>
      </c>
      <c r="C473" s="1">
        <v>1092.5253931864133</v>
      </c>
      <c r="D473" s="1">
        <v>1064.5826323483971</v>
      </c>
      <c r="E473" s="1">
        <v>1050.4970044170632</v>
      </c>
    </row>
    <row r="474" spans="1:5" x14ac:dyDescent="0.3">
      <c r="A474" s="4">
        <v>37187</v>
      </c>
      <c r="B474" s="5">
        <v>1067.4021199652614</v>
      </c>
      <c r="C474" s="1">
        <v>1091.4936601938541</v>
      </c>
      <c r="D474" s="1">
        <v>1063.9049444917462</v>
      </c>
      <c r="E474" s="1">
        <v>1049.8256437114212</v>
      </c>
    </row>
    <row r="475" spans="1:5" x14ac:dyDescent="0.3">
      <c r="A475" s="4">
        <v>37188</v>
      </c>
      <c r="B475" s="5">
        <v>1067.2805894978635</v>
      </c>
      <c r="C475" s="1">
        <v>1086.9066088930372</v>
      </c>
      <c r="D475" s="1">
        <v>1063.2272566350953</v>
      </c>
      <c r="E475" s="1">
        <v>1049.1542830057874</v>
      </c>
    </row>
    <row r="476" spans="1:5" x14ac:dyDescent="0.3">
      <c r="A476" s="4">
        <v>37189</v>
      </c>
      <c r="B476" s="5">
        <v>1067.1590590304659</v>
      </c>
      <c r="C476" s="1">
        <v>1088.7309496413998</v>
      </c>
      <c r="D476" s="1">
        <v>1062.5495687784523</v>
      </c>
      <c r="E476" s="1">
        <v>1048.4829223001536</v>
      </c>
    </row>
    <row r="477" spans="1:5" x14ac:dyDescent="0.3">
      <c r="A477" s="4">
        <v>37190</v>
      </c>
      <c r="B477" s="5">
        <v>1067.0375285630594</v>
      </c>
      <c r="C477" s="1">
        <v>1087.5708997784557</v>
      </c>
      <c r="D477" s="1">
        <v>1061.8718809218012</v>
      </c>
      <c r="E477" s="1">
        <v>1047.8115615945117</v>
      </c>
    </row>
    <row r="478" spans="1:5" x14ac:dyDescent="0.3">
      <c r="A478" s="4">
        <v>37193</v>
      </c>
      <c r="B478" s="5">
        <v>1066.9159980956617</v>
      </c>
      <c r="C478" s="1">
        <v>1089.5512927336263</v>
      </c>
      <c r="D478" s="1">
        <v>1061.1941930651506</v>
      </c>
      <c r="E478" s="1">
        <v>1047.1402008888779</v>
      </c>
    </row>
    <row r="479" spans="1:5" x14ac:dyDescent="0.3">
      <c r="A479" s="4">
        <v>37194</v>
      </c>
      <c r="B479" s="5">
        <v>1066.7944676282552</v>
      </c>
      <c r="C479" s="1">
        <v>1089.329145202202</v>
      </c>
      <c r="D479" s="1">
        <v>1060.5165052084997</v>
      </c>
      <c r="E479" s="1">
        <v>1046.4688401832359</v>
      </c>
    </row>
    <row r="480" spans="1:5" x14ac:dyDescent="0.3">
      <c r="A480" s="4">
        <v>37195</v>
      </c>
      <c r="B480" s="5">
        <v>1066.6729371608574</v>
      </c>
      <c r="C480" s="1">
        <v>1093.1444448519462</v>
      </c>
      <c r="D480" s="1">
        <v>1059.8388173518567</v>
      </c>
      <c r="E480" s="1">
        <v>1045.7974794776021</v>
      </c>
    </row>
    <row r="481" spans="1:5" x14ac:dyDescent="0.3">
      <c r="A481" s="4">
        <v>37196</v>
      </c>
      <c r="B481" s="5">
        <v>1066.5514066934597</v>
      </c>
      <c r="C481" s="1">
        <v>1099.9953723430458</v>
      </c>
      <c r="D481" s="1">
        <v>1059.1611294952058</v>
      </c>
      <c r="E481" s="1">
        <v>1045.1261187719681</v>
      </c>
    </row>
    <row r="482" spans="1:5" x14ac:dyDescent="0.3">
      <c r="A482" s="4">
        <v>37197</v>
      </c>
      <c r="B482" s="5">
        <v>1066.4298762260532</v>
      </c>
      <c r="C482" s="1">
        <v>1095.7353384137073</v>
      </c>
      <c r="D482" s="1">
        <v>1058.4834416385552</v>
      </c>
      <c r="E482" s="1">
        <v>1044.4547580663263</v>
      </c>
    </row>
    <row r="483" spans="1:5" x14ac:dyDescent="0.3">
      <c r="A483" s="4">
        <v>37200</v>
      </c>
      <c r="B483" s="5">
        <v>1066.3083457586552</v>
      </c>
      <c r="C483" s="1">
        <v>1096.0623487439766</v>
      </c>
      <c r="D483" s="1">
        <v>1057.8057537819043</v>
      </c>
      <c r="E483" s="1">
        <v>1043.7833973606923</v>
      </c>
    </row>
    <row r="484" spans="1:5" x14ac:dyDescent="0.3">
      <c r="A484" s="4">
        <v>37201</v>
      </c>
      <c r="B484" s="5">
        <v>1066.1868152912486</v>
      </c>
      <c r="C484" s="1">
        <v>1102.6113648114911</v>
      </c>
      <c r="D484" s="1">
        <v>1057.1280659252614</v>
      </c>
      <c r="E484" s="1">
        <v>1043.1120366550506</v>
      </c>
    </row>
    <row r="485" spans="1:5" x14ac:dyDescent="0.3">
      <c r="A485" s="4">
        <v>37202</v>
      </c>
      <c r="B485" s="5">
        <v>1066.0652848238506</v>
      </c>
      <c r="C485" s="1">
        <v>1099.4618351504521</v>
      </c>
      <c r="D485" s="1">
        <v>1056.4503780686107</v>
      </c>
      <c r="E485" s="1">
        <v>1042.4406759494166</v>
      </c>
    </row>
    <row r="486" spans="1:5" x14ac:dyDescent="0.3">
      <c r="A486" s="4">
        <v>37203</v>
      </c>
      <c r="B486" s="5">
        <v>1065.9437543564529</v>
      </c>
      <c r="C486" s="1">
        <v>1100.6068227807878</v>
      </c>
      <c r="D486" s="1">
        <v>1055.7726902119598</v>
      </c>
      <c r="E486" s="1">
        <v>1041.7693152437828</v>
      </c>
    </row>
    <row r="487" spans="1:5" x14ac:dyDescent="0.3">
      <c r="A487" s="4">
        <v>37204</v>
      </c>
      <c r="B487" s="5">
        <v>1065.8222238890464</v>
      </c>
      <c r="C487" s="1">
        <v>1098.4080928188155</v>
      </c>
      <c r="D487" s="1">
        <v>1055.0950023553089</v>
      </c>
      <c r="E487" s="1">
        <v>1041.0979545381408</v>
      </c>
    </row>
    <row r="488" spans="1:5" x14ac:dyDescent="0.3">
      <c r="A488" s="4">
        <v>37207</v>
      </c>
      <c r="B488" s="5">
        <v>1065.7006934216483</v>
      </c>
      <c r="C488" s="1">
        <v>1101.5818367091108</v>
      </c>
      <c r="D488" s="1">
        <v>1054.4173144986662</v>
      </c>
      <c r="E488" s="1">
        <v>1040.426593832507</v>
      </c>
    </row>
    <row r="489" spans="1:5" x14ac:dyDescent="0.3">
      <c r="A489" s="4">
        <v>37208</v>
      </c>
      <c r="B489" s="5">
        <v>1065.5791629542418</v>
      </c>
      <c r="C489" s="1">
        <v>1106.4562152154881</v>
      </c>
      <c r="D489" s="1">
        <v>1053.7396266420153</v>
      </c>
      <c r="E489" s="1">
        <v>1039.7552331268651</v>
      </c>
    </row>
    <row r="490" spans="1:5" x14ac:dyDescent="0.3">
      <c r="A490" s="4">
        <v>37209</v>
      </c>
      <c r="B490" s="5">
        <v>1065.4576324868442</v>
      </c>
      <c r="C490" s="1">
        <v>1109.4331020197178</v>
      </c>
      <c r="D490" s="1">
        <v>1053.0619387853644</v>
      </c>
      <c r="E490" s="1">
        <v>1039.0838724212313</v>
      </c>
    </row>
    <row r="491" spans="1:5" x14ac:dyDescent="0.3">
      <c r="A491" s="4">
        <v>37210</v>
      </c>
      <c r="B491" s="5">
        <v>1065.3361020194466</v>
      </c>
      <c r="C491" s="1">
        <v>1112.3887307993959</v>
      </c>
      <c r="D491" s="1">
        <v>1052.3842509287133</v>
      </c>
      <c r="E491" s="1">
        <v>1038.4125117155972</v>
      </c>
    </row>
    <row r="492" spans="1:5" x14ac:dyDescent="0.3">
      <c r="A492" s="4">
        <v>37211</v>
      </c>
      <c r="B492" s="5">
        <v>1065.2145715520401</v>
      </c>
      <c r="C492" s="1">
        <v>1113.0737546748344</v>
      </c>
      <c r="D492" s="1">
        <v>1051.7065630720626</v>
      </c>
      <c r="E492" s="1">
        <v>1037.7411510099555</v>
      </c>
    </row>
    <row r="493" spans="1:5" x14ac:dyDescent="0.3">
      <c r="A493" s="4">
        <v>37214</v>
      </c>
      <c r="B493" s="5">
        <v>1065.0930410846422</v>
      </c>
      <c r="C493" s="1">
        <v>1114.3828493171843</v>
      </c>
      <c r="D493" s="1">
        <v>1051.0288752154197</v>
      </c>
      <c r="E493" s="1">
        <v>1037.0697903043215</v>
      </c>
    </row>
    <row r="494" spans="1:5" x14ac:dyDescent="0.3">
      <c r="A494" s="4">
        <v>37215</v>
      </c>
      <c r="B494" s="5">
        <v>1064.9715106172357</v>
      </c>
      <c r="C494" s="1">
        <v>1112.0491415039587</v>
      </c>
      <c r="D494" s="1">
        <v>1050.3511873587686</v>
      </c>
      <c r="E494" s="1">
        <v>1036.3984295986797</v>
      </c>
    </row>
    <row r="495" spans="1:5" x14ac:dyDescent="0.3">
      <c r="A495" s="4">
        <v>37216</v>
      </c>
      <c r="B495" s="5">
        <v>1064.8499801498378</v>
      </c>
      <c r="C495" s="1">
        <v>1114.7316110743575</v>
      </c>
      <c r="D495" s="1">
        <v>1049.6734995021179</v>
      </c>
      <c r="E495" s="1">
        <v>1035.7270688930457</v>
      </c>
    </row>
    <row r="496" spans="1:5" x14ac:dyDescent="0.3">
      <c r="A496" s="4">
        <v>37217</v>
      </c>
      <c r="B496" s="5">
        <v>1064.72844968244</v>
      </c>
      <c r="D496" s="1">
        <v>1048.995811645467</v>
      </c>
      <c r="E496" s="1">
        <v>1035.0557081874119</v>
      </c>
    </row>
    <row r="497" spans="1:5" x14ac:dyDescent="0.3">
      <c r="A497" s="4">
        <v>37218</v>
      </c>
      <c r="B497" s="5">
        <v>1064.6069192150335</v>
      </c>
      <c r="C497" s="1">
        <v>1117.4533953228881</v>
      </c>
      <c r="D497" s="1">
        <v>1048.3181237888241</v>
      </c>
      <c r="E497" s="1">
        <v>1034.38434748177</v>
      </c>
    </row>
    <row r="498" spans="1:5" x14ac:dyDescent="0.3">
      <c r="A498" s="4">
        <v>37221</v>
      </c>
      <c r="B498" s="5">
        <v>1064.4853887476356</v>
      </c>
      <c r="C498" s="1">
        <v>1116.0329283477599</v>
      </c>
      <c r="D498" s="1">
        <v>1047.6404359321734</v>
      </c>
      <c r="E498" s="1">
        <v>1033.7129867761362</v>
      </c>
    </row>
    <row r="499" spans="1:5" x14ac:dyDescent="0.3">
      <c r="A499" s="4">
        <v>37222</v>
      </c>
      <c r="B499" s="5">
        <v>1064.3638582802291</v>
      </c>
      <c r="C499" s="1">
        <v>1114.7400975075795</v>
      </c>
      <c r="D499" s="1">
        <v>1046.9627480755225</v>
      </c>
      <c r="E499" s="1">
        <v>1033.0416260704942</v>
      </c>
    </row>
    <row r="500" spans="1:5" x14ac:dyDescent="0.3">
      <c r="A500" s="4">
        <v>37223</v>
      </c>
      <c r="B500" s="5">
        <v>1064.242327812831</v>
      </c>
      <c r="C500" s="1">
        <v>1115.0527522435225</v>
      </c>
      <c r="D500" s="1">
        <v>1046.2850602188714</v>
      </c>
      <c r="E500" s="1">
        <v>1032.3702653648604</v>
      </c>
    </row>
    <row r="501" spans="1:5" x14ac:dyDescent="0.3">
      <c r="A501" s="4">
        <v>37224</v>
      </c>
      <c r="B501" s="5">
        <v>1064.1207973454332</v>
      </c>
      <c r="C501" s="1">
        <v>1118.9071809193792</v>
      </c>
      <c r="D501" s="1">
        <v>1045.6073723622285</v>
      </c>
      <c r="E501" s="1">
        <v>1031.6989046592264</v>
      </c>
    </row>
    <row r="502" spans="1:5" x14ac:dyDescent="0.3">
      <c r="A502" s="4">
        <v>37225</v>
      </c>
      <c r="B502" s="5">
        <v>1063.9992668780267</v>
      </c>
      <c r="C502" s="1">
        <v>1117.998305009771</v>
      </c>
      <c r="D502" s="1">
        <v>1044.9296845055778</v>
      </c>
      <c r="E502" s="1">
        <v>1031.0275439535847</v>
      </c>
    </row>
    <row r="503" spans="1:5" x14ac:dyDescent="0.3">
      <c r="A503" s="4">
        <v>37228</v>
      </c>
      <c r="B503" s="5">
        <v>1063.877736410629</v>
      </c>
      <c r="C503" s="1">
        <v>1115.3827046869435</v>
      </c>
      <c r="D503" s="1">
        <v>1044.2519966489269</v>
      </c>
      <c r="E503" s="1">
        <v>1030.3561832479506</v>
      </c>
    </row>
    <row r="504" spans="1:5" x14ac:dyDescent="0.3">
      <c r="A504" s="4">
        <v>37229</v>
      </c>
      <c r="B504" s="5">
        <v>1063.7562059432225</v>
      </c>
      <c r="C504" s="1">
        <v>1122.2882031512236</v>
      </c>
      <c r="D504" s="1">
        <v>1043.574308792276</v>
      </c>
      <c r="E504" s="1">
        <v>1029.6848225423089</v>
      </c>
    </row>
    <row r="505" spans="1:5" x14ac:dyDescent="0.3">
      <c r="A505" s="4">
        <v>37230</v>
      </c>
      <c r="B505" s="5">
        <v>1063.6346754758249</v>
      </c>
      <c r="C505" s="1">
        <v>1124.8903083136636</v>
      </c>
      <c r="D505" s="1">
        <v>1042.8966209356333</v>
      </c>
      <c r="E505" s="1">
        <v>1029.0134618366749</v>
      </c>
    </row>
    <row r="506" spans="1:5" x14ac:dyDescent="0.3">
      <c r="A506" s="4">
        <v>37231</v>
      </c>
      <c r="B506" s="5">
        <v>1063.513145008427</v>
      </c>
      <c r="C506" s="1">
        <v>1128.067840024506</v>
      </c>
      <c r="D506" s="1">
        <v>1042.2189330789824</v>
      </c>
      <c r="E506" s="1">
        <v>1028.3421011310411</v>
      </c>
    </row>
    <row r="507" spans="1:5" x14ac:dyDescent="0.3">
      <c r="A507" s="4">
        <v>37232</v>
      </c>
      <c r="B507" s="5">
        <v>1063.3916145410205</v>
      </c>
      <c r="C507" s="1">
        <v>1129.0516450121318</v>
      </c>
      <c r="D507" s="1">
        <v>1041.5412452223316</v>
      </c>
      <c r="E507" s="1">
        <v>1027.6707404253991</v>
      </c>
    </row>
    <row r="508" spans="1:5" x14ac:dyDescent="0.3">
      <c r="A508" s="4">
        <v>37235</v>
      </c>
      <c r="B508" s="5">
        <v>1063.2700840736227</v>
      </c>
      <c r="C508" s="1">
        <v>1124.7626234736131</v>
      </c>
      <c r="D508" s="1">
        <v>1040.8635573656807</v>
      </c>
      <c r="E508" s="1">
        <v>1026.9993797197651</v>
      </c>
    </row>
    <row r="509" spans="1:5" x14ac:dyDescent="0.3">
      <c r="A509" s="4">
        <v>37236</v>
      </c>
      <c r="B509" s="5">
        <v>1063.1485536062248</v>
      </c>
      <c r="C509" s="1">
        <v>1127.1785897791212</v>
      </c>
      <c r="D509" s="1">
        <v>1040.185869509038</v>
      </c>
      <c r="E509" s="1">
        <v>1026.3280190141313</v>
      </c>
    </row>
    <row r="510" spans="1:5" x14ac:dyDescent="0.3">
      <c r="A510" s="4">
        <v>37237</v>
      </c>
      <c r="B510" s="5">
        <v>1063.0270231388183</v>
      </c>
      <c r="C510" s="1">
        <v>1123.0094902960502</v>
      </c>
      <c r="D510" s="1">
        <v>1039.5081816523871</v>
      </c>
      <c r="E510" s="1">
        <v>1025.6566583084893</v>
      </c>
    </row>
    <row r="511" spans="1:5" x14ac:dyDescent="0.3">
      <c r="A511" s="4">
        <v>37238</v>
      </c>
      <c r="B511" s="5">
        <v>1062.9054926714207</v>
      </c>
      <c r="C511" s="1">
        <v>1119.0562609516824</v>
      </c>
      <c r="D511" s="1">
        <v>1038.8304937957362</v>
      </c>
      <c r="E511" s="1">
        <v>1024.9852976028556</v>
      </c>
    </row>
    <row r="512" spans="1:5" x14ac:dyDescent="0.3">
      <c r="A512" s="4">
        <v>37239</v>
      </c>
      <c r="B512" s="5">
        <v>1062.7839622040142</v>
      </c>
      <c r="C512" s="1">
        <v>1122.1353621078849</v>
      </c>
      <c r="D512" s="1">
        <v>1038.1528059390855</v>
      </c>
      <c r="E512" s="1">
        <v>1024.3139368972138</v>
      </c>
    </row>
    <row r="513" spans="1:5" x14ac:dyDescent="0.3">
      <c r="A513" s="4">
        <v>37242</v>
      </c>
      <c r="B513" s="5">
        <v>1062.6624317366163</v>
      </c>
      <c r="C513" s="1">
        <v>1125.6718697477397</v>
      </c>
      <c r="D513" s="1">
        <v>1037.4751180824426</v>
      </c>
      <c r="E513" s="1">
        <v>1023.6425761915799</v>
      </c>
    </row>
    <row r="514" spans="1:5" x14ac:dyDescent="0.3">
      <c r="A514" s="4">
        <v>37243</v>
      </c>
      <c r="B514" s="5">
        <v>1062.5409012692182</v>
      </c>
      <c r="C514" s="1">
        <v>1127.3163375399977</v>
      </c>
      <c r="D514" s="1">
        <v>1036.7974302257917</v>
      </c>
      <c r="E514" s="1">
        <v>1022.971215485946</v>
      </c>
    </row>
    <row r="515" spans="1:5" x14ac:dyDescent="0.3">
      <c r="A515" s="4">
        <v>37244</v>
      </c>
      <c r="B515" s="5">
        <v>1062.4193708018117</v>
      </c>
      <c r="C515" s="1">
        <v>1123.6790424867741</v>
      </c>
      <c r="D515" s="1">
        <v>1036.119742369141</v>
      </c>
      <c r="E515" s="1">
        <v>1022.299854780304</v>
      </c>
    </row>
    <row r="516" spans="1:5" x14ac:dyDescent="0.3">
      <c r="A516" s="4">
        <v>37245</v>
      </c>
      <c r="B516" s="5">
        <v>1062.2978403344141</v>
      </c>
      <c r="C516" s="1">
        <v>1120.7457146864533</v>
      </c>
      <c r="D516" s="1">
        <v>1035.4420545124901</v>
      </c>
      <c r="E516" s="1">
        <v>1021.6284940746701</v>
      </c>
    </row>
    <row r="517" spans="1:5" x14ac:dyDescent="0.3">
      <c r="A517" s="4">
        <v>37246</v>
      </c>
      <c r="B517" s="5">
        <v>1062.1763098670076</v>
      </c>
      <c r="C517" s="1">
        <v>1124.2137857996486</v>
      </c>
      <c r="D517" s="1">
        <v>1034.7643666558472</v>
      </c>
      <c r="E517" s="1">
        <v>1020.9571333690283</v>
      </c>
    </row>
    <row r="518" spans="1:5" x14ac:dyDescent="0.3">
      <c r="A518" s="4">
        <v>37249</v>
      </c>
      <c r="B518" s="5">
        <v>1062.0547793996097</v>
      </c>
      <c r="C518" s="1">
        <v>1126.1506658035066</v>
      </c>
      <c r="D518" s="1">
        <v>1034.0866787991963</v>
      </c>
      <c r="E518" s="1">
        <v>1020.2857726633944</v>
      </c>
    </row>
    <row r="519" spans="1:5" x14ac:dyDescent="0.3">
      <c r="A519" s="4">
        <v>37250</v>
      </c>
      <c r="B519" s="5">
        <v>1061.9332489322121</v>
      </c>
      <c r="D519" s="1">
        <v>1033.4089909425454</v>
      </c>
      <c r="E519" s="1">
        <v>1019.6144119577606</v>
      </c>
    </row>
    <row r="520" spans="1:5" x14ac:dyDescent="0.3">
      <c r="A520" s="4">
        <v>37251</v>
      </c>
      <c r="B520" s="5">
        <v>1061.8117184648056</v>
      </c>
      <c r="C520" s="1">
        <v>1127.6216259863465</v>
      </c>
      <c r="D520" s="1">
        <v>1032.7313030858945</v>
      </c>
      <c r="E520" s="1">
        <v>1018.9430512521186</v>
      </c>
    </row>
    <row r="521" spans="1:5" x14ac:dyDescent="0.3">
      <c r="A521" s="4">
        <v>37252</v>
      </c>
      <c r="B521" s="5">
        <v>1061.690187997408</v>
      </c>
      <c r="C521" s="1">
        <v>1127.5603947161014</v>
      </c>
      <c r="D521" s="1">
        <v>1032.0536152292518</v>
      </c>
      <c r="E521" s="1">
        <v>1018.2716905464848</v>
      </c>
    </row>
    <row r="522" spans="1:5" x14ac:dyDescent="0.3">
      <c r="A522" s="4">
        <v>37253</v>
      </c>
      <c r="B522" s="5">
        <v>1061.5686575300015</v>
      </c>
      <c r="C522" s="1">
        <v>1129.0393990279802</v>
      </c>
      <c r="D522" s="1">
        <v>1031.3759273726009</v>
      </c>
      <c r="E522" s="1">
        <v>1017.6003298408427</v>
      </c>
    </row>
    <row r="523" spans="1:5" x14ac:dyDescent="0.3">
      <c r="A523" s="4">
        <v>37256</v>
      </c>
      <c r="B523" s="5">
        <v>1061.4471270626034</v>
      </c>
      <c r="C523" s="1">
        <v>1127.3051918000185</v>
      </c>
      <c r="D523" s="1">
        <v>1030.69823951595</v>
      </c>
      <c r="E523" s="1">
        <v>1016.9289691352089</v>
      </c>
    </row>
    <row r="524" spans="1:5" x14ac:dyDescent="0.3">
      <c r="A524" s="4">
        <v>37257</v>
      </c>
      <c r="B524" s="5">
        <v>1061.4073227987928</v>
      </c>
      <c r="D524" s="1">
        <v>1031.1036743466602</v>
      </c>
      <c r="E524" s="1">
        <v>1017.3540288774121</v>
      </c>
    </row>
    <row r="525" spans="1:5" x14ac:dyDescent="0.3">
      <c r="A525" s="4">
        <v>37258</v>
      </c>
      <c r="B525" s="5">
        <v>1061.3675185349825</v>
      </c>
      <c r="C525" s="1">
        <v>1126.25502334566</v>
      </c>
      <c r="D525" s="1">
        <v>1031.5091091773706</v>
      </c>
      <c r="E525" s="1">
        <v>1017.7790886196157</v>
      </c>
    </row>
    <row r="526" spans="1:5" x14ac:dyDescent="0.3">
      <c r="A526" s="4">
        <v>37259</v>
      </c>
      <c r="B526" s="5">
        <v>1061.3277142711722</v>
      </c>
      <c r="C526" s="1">
        <v>1130.5454027534181</v>
      </c>
      <c r="D526" s="1">
        <v>1031.9145440080808</v>
      </c>
      <c r="E526" s="1">
        <v>1018.2041483618191</v>
      </c>
    </row>
    <row r="527" spans="1:5" x14ac:dyDescent="0.3">
      <c r="A527" s="4">
        <v>37260</v>
      </c>
      <c r="B527" s="5">
        <v>1061.2879100073619</v>
      </c>
      <c r="C527" s="1">
        <v>1128.6305565112882</v>
      </c>
      <c r="D527" s="1">
        <v>1032.3199788387913</v>
      </c>
      <c r="E527" s="1">
        <v>1018.6292081040223</v>
      </c>
    </row>
    <row r="528" spans="1:5" x14ac:dyDescent="0.3">
      <c r="A528" s="4">
        <v>37263</v>
      </c>
      <c r="B528" s="5">
        <v>1061.2481057435514</v>
      </c>
      <c r="C528" s="1">
        <v>1125.6938695764281</v>
      </c>
      <c r="D528" s="1">
        <v>1032.7254136695014</v>
      </c>
      <c r="E528" s="1">
        <v>1019.0542678462257</v>
      </c>
    </row>
    <row r="529" spans="1:5" x14ac:dyDescent="0.3">
      <c r="A529" s="4">
        <v>37264</v>
      </c>
      <c r="B529" s="5">
        <v>1061.2083014797411</v>
      </c>
      <c r="C529" s="1">
        <v>1126.9736304260641</v>
      </c>
      <c r="D529" s="1">
        <v>1033.1308485002116</v>
      </c>
      <c r="E529" s="1">
        <v>1019.4793275884291</v>
      </c>
    </row>
    <row r="530" spans="1:5" x14ac:dyDescent="0.3">
      <c r="A530" s="4">
        <v>37265</v>
      </c>
      <c r="B530" s="5">
        <v>1061.1684972159305</v>
      </c>
      <c r="C530" s="1">
        <v>1124.8737882093997</v>
      </c>
      <c r="D530" s="1">
        <v>1033.5362833309221</v>
      </c>
      <c r="E530" s="1">
        <v>1019.9043873306323</v>
      </c>
    </row>
    <row r="531" spans="1:5" x14ac:dyDescent="0.3">
      <c r="A531" s="4">
        <v>37266</v>
      </c>
      <c r="B531" s="5">
        <v>1061.1286929521202</v>
      </c>
      <c r="C531" s="1">
        <v>1123.6454972560077</v>
      </c>
      <c r="D531" s="1">
        <v>1033.9417181616323</v>
      </c>
      <c r="E531" s="1">
        <v>1020.3294470728356</v>
      </c>
    </row>
    <row r="532" spans="1:5" x14ac:dyDescent="0.3">
      <c r="A532" s="4">
        <v>37267</v>
      </c>
      <c r="B532" s="5">
        <v>1061.0888886883099</v>
      </c>
      <c r="C532" s="1">
        <v>1122.9983318229372</v>
      </c>
      <c r="D532" s="1">
        <v>1034.3471529923427</v>
      </c>
      <c r="E532" s="1">
        <v>1020.7545068150389</v>
      </c>
    </row>
    <row r="533" spans="1:5" x14ac:dyDescent="0.3">
      <c r="A533" s="4">
        <v>37270</v>
      </c>
      <c r="B533" s="5">
        <v>1061.0490844244996</v>
      </c>
      <c r="C533" s="1">
        <v>1128.9916628599556</v>
      </c>
      <c r="D533" s="1">
        <v>1034.7525878230529</v>
      </c>
      <c r="E533" s="1">
        <v>1021.1795665572422</v>
      </c>
    </row>
    <row r="534" spans="1:5" x14ac:dyDescent="0.3">
      <c r="A534" s="4">
        <v>37271</v>
      </c>
      <c r="B534" s="5">
        <v>1061.0092801606893</v>
      </c>
      <c r="C534" s="1">
        <v>1126.9004358822413</v>
      </c>
      <c r="D534" s="1">
        <v>1035.1580226537635</v>
      </c>
      <c r="E534" s="1">
        <v>1021.6046262994456</v>
      </c>
    </row>
    <row r="535" spans="1:5" x14ac:dyDescent="0.3">
      <c r="A535" s="4">
        <v>37272</v>
      </c>
      <c r="B535" s="5">
        <v>1060.969475896879</v>
      </c>
      <c r="C535" s="1">
        <v>1124.0504747741143</v>
      </c>
      <c r="D535" s="1">
        <v>1035.5634574844737</v>
      </c>
      <c r="E535" s="1">
        <v>1022.0296860416489</v>
      </c>
    </row>
    <row r="536" spans="1:5" x14ac:dyDescent="0.3">
      <c r="A536" s="4">
        <v>37273</v>
      </c>
      <c r="B536" s="5">
        <v>1060.9296716330687</v>
      </c>
      <c r="C536" s="1">
        <v>1126.0115157804632</v>
      </c>
      <c r="D536" s="1">
        <v>1035.9688923151839</v>
      </c>
      <c r="E536" s="1">
        <v>1022.4547457838522</v>
      </c>
    </row>
    <row r="537" spans="1:5" x14ac:dyDescent="0.3">
      <c r="A537" s="4">
        <v>37274</v>
      </c>
      <c r="B537" s="5">
        <v>1060.8898673692581</v>
      </c>
      <c r="C537" s="1">
        <v>1121.742343455888</v>
      </c>
      <c r="D537" s="1">
        <v>1036.3743271458943</v>
      </c>
      <c r="E537" s="1">
        <v>1022.8798055260556</v>
      </c>
    </row>
    <row r="538" spans="1:5" x14ac:dyDescent="0.3">
      <c r="A538" s="4">
        <v>37277</v>
      </c>
      <c r="B538" s="5">
        <v>1060.8500631054478</v>
      </c>
      <c r="D538" s="1">
        <v>1036.7797619766045</v>
      </c>
      <c r="E538" s="1">
        <v>1023.3048652682589</v>
      </c>
    </row>
    <row r="539" spans="1:5" x14ac:dyDescent="0.3">
      <c r="A539" s="4">
        <v>37278</v>
      </c>
      <c r="B539" s="5">
        <v>1060.8102588416373</v>
      </c>
      <c r="C539" s="1">
        <v>1122.1961293200566</v>
      </c>
      <c r="D539" s="1">
        <v>1037.1851968073149</v>
      </c>
      <c r="E539" s="1">
        <v>1023.7299250104622</v>
      </c>
    </row>
    <row r="540" spans="1:5" x14ac:dyDescent="0.3">
      <c r="A540" s="4">
        <v>37279</v>
      </c>
      <c r="B540" s="5">
        <v>1060.770454577827</v>
      </c>
      <c r="C540" s="1">
        <v>1122.7201669186484</v>
      </c>
      <c r="D540" s="1">
        <v>1037.5906316380253</v>
      </c>
      <c r="E540" s="1">
        <v>1024.1549847526655</v>
      </c>
    </row>
    <row r="541" spans="1:5" x14ac:dyDescent="0.3">
      <c r="A541" s="4">
        <v>37280</v>
      </c>
      <c r="B541" s="5">
        <v>1060.7306503140167</v>
      </c>
      <c r="C541" s="1">
        <v>1121.0692335624219</v>
      </c>
      <c r="D541" s="1">
        <v>1037.9960664687355</v>
      </c>
      <c r="E541" s="1">
        <v>1024.5800444948688</v>
      </c>
    </row>
    <row r="542" spans="1:5" x14ac:dyDescent="0.3">
      <c r="A542" s="4">
        <v>37281</v>
      </c>
      <c r="B542" s="5">
        <v>1060.6908460502063</v>
      </c>
      <c r="C542" s="1">
        <v>1119.9787340577573</v>
      </c>
      <c r="D542" s="1">
        <v>1038.401501299446</v>
      </c>
      <c r="E542" s="1">
        <v>1025.0051042370721</v>
      </c>
    </row>
    <row r="543" spans="1:5" x14ac:dyDescent="0.3">
      <c r="A543" s="4">
        <v>37284</v>
      </c>
      <c r="B543" s="5">
        <v>1060.651041786396</v>
      </c>
      <c r="C543" s="1">
        <v>1119.8464063064275</v>
      </c>
      <c r="D543" s="1">
        <v>1038.8069361301561</v>
      </c>
      <c r="E543" s="1">
        <v>1025.4301639792754</v>
      </c>
    </row>
    <row r="544" spans="1:5" x14ac:dyDescent="0.3">
      <c r="A544" s="4">
        <v>37285</v>
      </c>
      <c r="B544" s="5">
        <v>1060.6112375225857</v>
      </c>
      <c r="C544" s="1">
        <v>1118.1046488809434</v>
      </c>
      <c r="D544" s="1">
        <v>1039.2123709608666</v>
      </c>
      <c r="E544" s="1">
        <v>1025.8552237214788</v>
      </c>
    </row>
    <row r="545" spans="1:5" x14ac:dyDescent="0.3">
      <c r="A545" s="4">
        <v>37286</v>
      </c>
      <c r="B545" s="5">
        <v>1060.5714332587754</v>
      </c>
      <c r="C545" s="1">
        <v>1121.8927354789362</v>
      </c>
      <c r="D545" s="1">
        <v>1039.6178057915768</v>
      </c>
      <c r="E545" s="1">
        <v>1026.2802834636821</v>
      </c>
    </row>
    <row r="546" spans="1:5" x14ac:dyDescent="0.3">
      <c r="A546" s="4">
        <v>37287</v>
      </c>
      <c r="B546" s="5">
        <v>1060.5316289949649</v>
      </c>
      <c r="C546" s="1">
        <v>1120.9745274958866</v>
      </c>
      <c r="D546" s="1">
        <v>1040.0232406222869</v>
      </c>
      <c r="E546" s="1">
        <v>1026.7053432058856</v>
      </c>
    </row>
    <row r="547" spans="1:5" x14ac:dyDescent="0.3">
      <c r="A547" s="4">
        <v>37288</v>
      </c>
      <c r="B547" s="5">
        <v>1060.4918247311546</v>
      </c>
      <c r="C547" s="1">
        <v>1121.6677369964241</v>
      </c>
      <c r="D547" s="1">
        <v>1040.4286754529974</v>
      </c>
      <c r="E547" s="1">
        <v>1027.1304029480889</v>
      </c>
    </row>
    <row r="548" spans="1:5" x14ac:dyDescent="0.3">
      <c r="A548" s="4">
        <v>37291</v>
      </c>
      <c r="B548" s="5">
        <v>1060.4520204673443</v>
      </c>
      <c r="C548" s="1">
        <v>1123.0885999905054</v>
      </c>
      <c r="D548" s="1">
        <v>1040.8341102837076</v>
      </c>
      <c r="E548" s="1">
        <v>1027.5554626902922</v>
      </c>
    </row>
    <row r="549" spans="1:5" x14ac:dyDescent="0.3">
      <c r="A549" s="4">
        <v>37292</v>
      </c>
      <c r="B549" s="5">
        <v>1060.4122162035339</v>
      </c>
      <c r="C549" s="1">
        <v>1122.9778042678311</v>
      </c>
      <c r="D549" s="1">
        <v>1041.2395451144182</v>
      </c>
      <c r="E549" s="1">
        <v>1027.9805224324955</v>
      </c>
    </row>
    <row r="550" spans="1:5" x14ac:dyDescent="0.3">
      <c r="A550" s="4">
        <v>37293</v>
      </c>
      <c r="B550" s="5">
        <v>1060.3724119397236</v>
      </c>
      <c r="C550" s="1">
        <v>1121.1821741699439</v>
      </c>
      <c r="D550" s="1">
        <v>1041.6449799451284</v>
      </c>
      <c r="E550" s="1">
        <v>1028.4055821746988</v>
      </c>
    </row>
    <row r="551" spans="1:5" x14ac:dyDescent="0.3">
      <c r="A551" s="4">
        <v>37294</v>
      </c>
      <c r="B551" s="5">
        <v>1060.3326076759133</v>
      </c>
      <c r="C551" s="1">
        <v>1119.0520501459614</v>
      </c>
      <c r="D551" s="1">
        <v>1042.0504147758388</v>
      </c>
      <c r="E551" s="1">
        <v>1028.8306419169021</v>
      </c>
    </row>
    <row r="552" spans="1:5" x14ac:dyDescent="0.3">
      <c r="A552" s="4">
        <v>37295</v>
      </c>
      <c r="B552" s="5">
        <v>1060.292803412103</v>
      </c>
      <c r="C552" s="1">
        <v>1120.7625974821858</v>
      </c>
      <c r="D552" s="1">
        <v>1042.455849606549</v>
      </c>
      <c r="E552" s="1">
        <v>1029.2557016591054</v>
      </c>
    </row>
    <row r="553" spans="1:5" x14ac:dyDescent="0.3">
      <c r="A553" s="4">
        <v>37298</v>
      </c>
      <c r="B553" s="5">
        <v>1060.2529991482927</v>
      </c>
      <c r="C553" s="1">
        <v>1124.6049992745052</v>
      </c>
      <c r="D553" s="1">
        <v>1042.8612844372592</v>
      </c>
      <c r="E553" s="1">
        <v>1029.6807614013087</v>
      </c>
    </row>
    <row r="554" spans="1:5" x14ac:dyDescent="0.3">
      <c r="A554" s="4">
        <v>37299</v>
      </c>
      <c r="B554" s="5">
        <v>1060.2131948844822</v>
      </c>
      <c r="C554" s="1">
        <v>1122.6763951749151</v>
      </c>
      <c r="D554" s="1">
        <v>1043.2667192679696</v>
      </c>
      <c r="E554" s="1">
        <v>1030.1058211435122</v>
      </c>
    </row>
    <row r="555" spans="1:5" x14ac:dyDescent="0.3">
      <c r="A555" s="4">
        <v>37300</v>
      </c>
      <c r="B555" s="5">
        <v>1060.1733906206719</v>
      </c>
      <c r="C555" s="1">
        <v>1124.9447859036038</v>
      </c>
      <c r="D555" s="1">
        <v>1043.6721540986798</v>
      </c>
      <c r="E555" s="1">
        <v>1030.5308808857153</v>
      </c>
    </row>
    <row r="556" spans="1:5" x14ac:dyDescent="0.3">
      <c r="A556" s="4">
        <v>37301</v>
      </c>
      <c r="B556" s="5">
        <v>1060.1335863568615</v>
      </c>
      <c r="C556" s="1">
        <v>1124.3114206440118</v>
      </c>
      <c r="D556" s="1">
        <v>1044.0775889293902</v>
      </c>
      <c r="E556" s="1">
        <v>1030.9559406279188</v>
      </c>
    </row>
    <row r="557" spans="1:5" x14ac:dyDescent="0.3">
      <c r="A557" s="4">
        <v>37302</v>
      </c>
      <c r="B557" s="5">
        <v>1060.0937820930512</v>
      </c>
      <c r="C557" s="1">
        <v>1127.2127362102863</v>
      </c>
      <c r="D557" s="1">
        <v>1044.4830237601004</v>
      </c>
      <c r="E557" s="1">
        <v>1031.3810003701219</v>
      </c>
    </row>
    <row r="558" spans="1:5" x14ac:dyDescent="0.3">
      <c r="A558" s="4">
        <v>37305</v>
      </c>
      <c r="B558" s="5">
        <v>1060.0539778292409</v>
      </c>
      <c r="D558" s="1">
        <v>1044.8884585908106</v>
      </c>
      <c r="E558" s="1">
        <v>1031.8060601123252</v>
      </c>
    </row>
    <row r="559" spans="1:5" x14ac:dyDescent="0.3">
      <c r="A559" s="4">
        <v>37306</v>
      </c>
      <c r="B559" s="5">
        <v>1060.0141735654306</v>
      </c>
      <c r="C559" s="1">
        <v>1126.0491980351144</v>
      </c>
      <c r="D559" s="1">
        <v>1045.293893421521</v>
      </c>
      <c r="E559" s="1">
        <v>1032.2311198545287</v>
      </c>
    </row>
    <row r="560" spans="1:5" x14ac:dyDescent="0.3">
      <c r="A560" s="4">
        <v>37307</v>
      </c>
      <c r="B560" s="5">
        <v>1059.9743693016203</v>
      </c>
      <c r="C560" s="1">
        <v>1130.3092909695315</v>
      </c>
      <c r="D560" s="1">
        <v>1045.6993282522312</v>
      </c>
      <c r="E560" s="1">
        <v>1032.6561795967318</v>
      </c>
    </row>
    <row r="561" spans="1:5" x14ac:dyDescent="0.3">
      <c r="A561" s="4">
        <v>37308</v>
      </c>
      <c r="B561" s="5">
        <v>1059.93456503781</v>
      </c>
      <c r="C561" s="1">
        <v>1124.3572752702967</v>
      </c>
      <c r="D561" s="1">
        <v>1046.1047630829416</v>
      </c>
      <c r="E561" s="1">
        <v>1033.0812393389351</v>
      </c>
    </row>
    <row r="562" spans="1:5" x14ac:dyDescent="0.3">
      <c r="A562" s="4">
        <v>37309</v>
      </c>
      <c r="B562" s="5">
        <v>1059.8947607739997</v>
      </c>
      <c r="C562" s="1">
        <v>1131.9532226446499</v>
      </c>
      <c r="D562" s="1">
        <v>1046.5101979136518</v>
      </c>
      <c r="E562" s="1">
        <v>1033.5062990811386</v>
      </c>
    </row>
    <row r="563" spans="1:5" x14ac:dyDescent="0.3">
      <c r="A563" s="4">
        <v>37312</v>
      </c>
      <c r="B563" s="5">
        <v>1059.8549565101894</v>
      </c>
      <c r="C563" s="1">
        <v>1132.145525234323</v>
      </c>
      <c r="D563" s="1">
        <v>1046.915632744362</v>
      </c>
      <c r="E563" s="1">
        <v>1033.9313588233417</v>
      </c>
    </row>
    <row r="564" spans="1:5" x14ac:dyDescent="0.3">
      <c r="A564" s="4">
        <v>37313</v>
      </c>
      <c r="B564" s="5">
        <v>1059.8151522463791</v>
      </c>
      <c r="C564" s="1">
        <v>1132.4349224121365</v>
      </c>
      <c r="D564" s="1">
        <v>1047.3210675750724</v>
      </c>
      <c r="E564" s="1">
        <v>1034.356418565545</v>
      </c>
    </row>
    <row r="565" spans="1:5" x14ac:dyDescent="0.3">
      <c r="A565" s="4">
        <v>37314</v>
      </c>
      <c r="B565" s="5">
        <v>1059.7753479825687</v>
      </c>
      <c r="C565" s="1">
        <v>1131.6795325940568</v>
      </c>
      <c r="D565" s="1">
        <v>1047.7265024057826</v>
      </c>
      <c r="E565" s="1">
        <v>1034.7814783077486</v>
      </c>
    </row>
    <row r="566" spans="1:5" x14ac:dyDescent="0.3">
      <c r="A566" s="4">
        <v>37315</v>
      </c>
      <c r="B566" s="5">
        <v>1059.7355437187584</v>
      </c>
      <c r="C566" s="1">
        <v>1129.4324687066244</v>
      </c>
      <c r="D566" s="1">
        <v>1048.1319372364931</v>
      </c>
      <c r="E566" s="1">
        <v>1035.2065380499519</v>
      </c>
    </row>
    <row r="567" spans="1:5" x14ac:dyDescent="0.3">
      <c r="A567" s="4">
        <v>37316</v>
      </c>
      <c r="B567" s="5">
        <v>1059.6957394549481</v>
      </c>
      <c r="C567" s="1">
        <v>1135.4451605990052</v>
      </c>
      <c r="D567" s="1">
        <v>1048.5373720672033</v>
      </c>
      <c r="E567" s="1">
        <v>1035.6315977921549</v>
      </c>
    </row>
    <row r="568" spans="1:5" x14ac:dyDescent="0.3">
      <c r="A568" s="4">
        <v>37319</v>
      </c>
      <c r="B568" s="5">
        <v>1059.6559351911378</v>
      </c>
      <c r="C568" s="1">
        <v>1142.0804412917673</v>
      </c>
      <c r="D568" s="1">
        <v>1048.9428068979137</v>
      </c>
      <c r="E568" s="1">
        <v>1036.0566575343585</v>
      </c>
    </row>
    <row r="569" spans="1:5" x14ac:dyDescent="0.3">
      <c r="A569" s="4">
        <v>37320</v>
      </c>
      <c r="B569" s="5">
        <v>1059.6161309273275</v>
      </c>
      <c r="C569" s="1">
        <v>1149.816816345472</v>
      </c>
      <c r="D569" s="1">
        <v>1049.3482417286239</v>
      </c>
      <c r="E569" s="1">
        <v>1036.4817172765618</v>
      </c>
    </row>
    <row r="570" spans="1:5" x14ac:dyDescent="0.3">
      <c r="A570" s="4">
        <v>37321</v>
      </c>
      <c r="B570" s="5">
        <v>1059.5763266635172</v>
      </c>
      <c r="C570" s="1">
        <v>1152.7011591743671</v>
      </c>
      <c r="D570" s="1">
        <v>1049.7536765593341</v>
      </c>
      <c r="E570" s="1">
        <v>1036.9067770187651</v>
      </c>
    </row>
    <row r="571" spans="1:5" x14ac:dyDescent="0.3">
      <c r="A571" s="4">
        <v>37322</v>
      </c>
      <c r="B571" s="5">
        <v>1059.5365223997069</v>
      </c>
      <c r="C571" s="1">
        <v>1152.8464424926724</v>
      </c>
      <c r="D571" s="1">
        <v>1050.1591113900445</v>
      </c>
      <c r="E571" s="1">
        <v>1037.3318367609686</v>
      </c>
    </row>
    <row r="572" spans="1:5" x14ac:dyDescent="0.3">
      <c r="A572" s="4">
        <v>37323</v>
      </c>
      <c r="B572" s="5">
        <v>1059.4967181358963</v>
      </c>
      <c r="C572" s="1">
        <v>1153.2363345420347</v>
      </c>
      <c r="D572" s="1">
        <v>1050.5645462207547</v>
      </c>
      <c r="E572" s="1">
        <v>1037.7568965031719</v>
      </c>
    </row>
    <row r="573" spans="1:5" x14ac:dyDescent="0.3">
      <c r="A573" s="4">
        <v>37326</v>
      </c>
      <c r="B573" s="5">
        <v>1059.456913872086</v>
      </c>
      <c r="C573" s="1">
        <v>1150.3132649562669</v>
      </c>
      <c r="D573" s="1">
        <v>1050.9699810514651</v>
      </c>
      <c r="E573" s="1">
        <v>1038.181956245375</v>
      </c>
    </row>
    <row r="574" spans="1:5" x14ac:dyDescent="0.3">
      <c r="A574" s="4">
        <v>37327</v>
      </c>
      <c r="B574" s="5">
        <v>1059.4171096082757</v>
      </c>
      <c r="C574" s="1">
        <v>1149.5234316791041</v>
      </c>
      <c r="D574" s="1">
        <v>1051.3754158821755</v>
      </c>
      <c r="E574" s="1">
        <v>1038.6070159875785</v>
      </c>
    </row>
    <row r="575" spans="1:5" x14ac:dyDescent="0.3">
      <c r="A575" s="4">
        <v>37328</v>
      </c>
      <c r="B575" s="5">
        <v>1059.3773053444654</v>
      </c>
      <c r="C575" s="1">
        <v>1149.2723579625863</v>
      </c>
      <c r="D575" s="1">
        <v>1051.7808507128857</v>
      </c>
      <c r="E575" s="1">
        <v>1039.0320757297818</v>
      </c>
    </row>
    <row r="576" spans="1:5" x14ac:dyDescent="0.3">
      <c r="A576" s="4">
        <v>37329</v>
      </c>
      <c r="B576" s="5">
        <v>1059.3375010806551</v>
      </c>
      <c r="C576" s="1">
        <v>1155.8040762189428</v>
      </c>
      <c r="D576" s="1">
        <v>1052.1862855435961</v>
      </c>
      <c r="E576" s="1">
        <v>1039.4571354719851</v>
      </c>
    </row>
    <row r="577" spans="1:5" x14ac:dyDescent="0.3">
      <c r="A577" s="4">
        <v>37330</v>
      </c>
      <c r="B577" s="5">
        <v>1059.2976968168448</v>
      </c>
      <c r="C577" s="1">
        <v>1156.948341520558</v>
      </c>
      <c r="D577" s="1">
        <v>1052.5917203743063</v>
      </c>
      <c r="E577" s="1">
        <v>1039.8821952141886</v>
      </c>
    </row>
    <row r="578" spans="1:5" x14ac:dyDescent="0.3">
      <c r="A578" s="4">
        <v>37333</v>
      </c>
      <c r="B578" s="5">
        <v>1059.2578925530345</v>
      </c>
      <c r="C578" s="1">
        <v>1159.0493630505455</v>
      </c>
      <c r="D578" s="1">
        <v>1052.9971552050167</v>
      </c>
      <c r="E578" s="1">
        <v>1040.3072549563917</v>
      </c>
    </row>
    <row r="579" spans="1:5" x14ac:dyDescent="0.3">
      <c r="A579" s="4">
        <v>37334</v>
      </c>
      <c r="B579" s="5">
        <v>1059.2180882892242</v>
      </c>
      <c r="C579" s="1">
        <v>1160.4655651074304</v>
      </c>
      <c r="D579" s="1">
        <v>1053.4025900357269</v>
      </c>
      <c r="E579" s="1">
        <v>1040.7323146985948</v>
      </c>
    </row>
    <row r="580" spans="1:5" x14ac:dyDescent="0.3">
      <c r="A580" s="4">
        <v>37335</v>
      </c>
      <c r="B580" s="5">
        <v>1059.1782840254139</v>
      </c>
      <c r="C580" s="1">
        <v>1158.3798026668355</v>
      </c>
      <c r="D580" s="1">
        <v>1053.8080248664371</v>
      </c>
      <c r="E580" s="1">
        <v>1041.1573744407983</v>
      </c>
    </row>
    <row r="581" spans="1:5" x14ac:dyDescent="0.3">
      <c r="A581" s="4">
        <v>37336</v>
      </c>
      <c r="B581" s="5">
        <v>1059.1384797616035</v>
      </c>
      <c r="C581" s="1">
        <v>1163.2801314197395</v>
      </c>
      <c r="D581" s="1">
        <v>1054.2134596971475</v>
      </c>
      <c r="E581" s="1">
        <v>1041.5824341830016</v>
      </c>
    </row>
    <row r="582" spans="1:5" x14ac:dyDescent="0.3">
      <c r="A582" s="4">
        <v>37337</v>
      </c>
      <c r="B582" s="5">
        <v>1059.0986754977932</v>
      </c>
      <c r="C582" s="1">
        <v>1162.6748566255303</v>
      </c>
      <c r="D582" s="1">
        <v>1054.6188945278577</v>
      </c>
      <c r="E582" s="1">
        <v>1042.0074939252049</v>
      </c>
    </row>
    <row r="583" spans="1:5" x14ac:dyDescent="0.3">
      <c r="A583" s="4">
        <v>37340</v>
      </c>
      <c r="B583" s="5">
        <v>1059.0588712339829</v>
      </c>
      <c r="C583" s="1">
        <v>1160.191562803818</v>
      </c>
      <c r="D583" s="1">
        <v>1055.0243293585681</v>
      </c>
      <c r="E583" s="1">
        <v>1042.4325536674082</v>
      </c>
    </row>
    <row r="584" spans="1:5" x14ac:dyDescent="0.3">
      <c r="A584" s="4">
        <v>37341</v>
      </c>
      <c r="B584" s="5">
        <v>1059.0190669701726</v>
      </c>
      <c r="C584" s="1">
        <v>1162.1163955917289</v>
      </c>
      <c r="D584" s="1">
        <v>1055.4297641892783</v>
      </c>
      <c r="E584" s="1">
        <v>1042.8576134096118</v>
      </c>
    </row>
    <row r="585" spans="1:5" x14ac:dyDescent="0.3">
      <c r="A585" s="4">
        <v>37342</v>
      </c>
      <c r="B585" s="5">
        <v>1058.9792627063623</v>
      </c>
      <c r="C585" s="1">
        <v>1163.7330737557954</v>
      </c>
      <c r="D585" s="1">
        <v>1055.8351990199887</v>
      </c>
      <c r="E585" s="1">
        <v>1043.2826731518151</v>
      </c>
    </row>
    <row r="586" spans="1:5" x14ac:dyDescent="0.3">
      <c r="A586" s="4">
        <v>37343</v>
      </c>
      <c r="B586" s="5">
        <v>1058.939458442552</v>
      </c>
      <c r="C586" s="1">
        <v>1162.2371824162276</v>
      </c>
      <c r="D586" s="1">
        <v>1056.2406338506989</v>
      </c>
      <c r="E586" s="1">
        <v>1043.7077328940184</v>
      </c>
    </row>
    <row r="587" spans="1:5" x14ac:dyDescent="0.3">
      <c r="A587" s="4">
        <v>37344</v>
      </c>
      <c r="B587" s="5">
        <v>1058.8996541787417</v>
      </c>
      <c r="D587" s="1">
        <v>1056.6460686814091</v>
      </c>
      <c r="E587" s="1">
        <v>1044.1327926362219</v>
      </c>
    </row>
    <row r="588" spans="1:5" x14ac:dyDescent="0.3">
      <c r="A588" s="4">
        <v>37347</v>
      </c>
      <c r="B588" s="5">
        <v>1058.8426364964414</v>
      </c>
      <c r="C588" s="1">
        <v>1162.8381624342867</v>
      </c>
      <c r="D588" s="1">
        <v>1056.4602040487935</v>
      </c>
      <c r="E588" s="1">
        <v>1043.9468661106193</v>
      </c>
    </row>
    <row r="589" spans="1:5" x14ac:dyDescent="0.3">
      <c r="A589" s="4">
        <v>37348</v>
      </c>
      <c r="B589" s="5">
        <v>1058.7856188141495</v>
      </c>
      <c r="C589" s="1">
        <v>1162.824015315934</v>
      </c>
      <c r="D589" s="1">
        <v>1056.2743394161778</v>
      </c>
      <c r="E589" s="1">
        <v>1043.7609395850247</v>
      </c>
    </row>
    <row r="590" spans="1:5" x14ac:dyDescent="0.3">
      <c r="A590" s="4">
        <v>37349</v>
      </c>
      <c r="B590" s="5">
        <v>1058.728601131849</v>
      </c>
      <c r="C590" s="1">
        <v>1161.8988123301945</v>
      </c>
      <c r="D590" s="1">
        <v>1056.0884747835621</v>
      </c>
      <c r="E590" s="1">
        <v>1043.575013059422</v>
      </c>
    </row>
    <row r="591" spans="1:5" x14ac:dyDescent="0.3">
      <c r="A591" s="4">
        <v>37350</v>
      </c>
      <c r="B591" s="5">
        <v>1058.6715834495487</v>
      </c>
      <c r="C591" s="1">
        <v>1164.8907877974168</v>
      </c>
      <c r="D591" s="1">
        <v>1055.9026101509464</v>
      </c>
      <c r="E591" s="1">
        <v>1043.3890865338192</v>
      </c>
    </row>
    <row r="592" spans="1:5" x14ac:dyDescent="0.3">
      <c r="A592" s="4">
        <v>37351</v>
      </c>
      <c r="B592" s="5">
        <v>1058.6145657672569</v>
      </c>
      <c r="C592" s="1">
        <v>1168.9715343960497</v>
      </c>
      <c r="D592" s="1">
        <v>1055.7167455183308</v>
      </c>
      <c r="E592" s="1">
        <v>1043.2031600082248</v>
      </c>
    </row>
    <row r="593" spans="1:5" x14ac:dyDescent="0.3">
      <c r="A593" s="4">
        <v>37354</v>
      </c>
      <c r="B593" s="5">
        <v>1058.5575480849566</v>
      </c>
      <c r="C593" s="1">
        <v>1175.1078729317317</v>
      </c>
      <c r="D593" s="1">
        <v>1055.5308808857151</v>
      </c>
      <c r="E593" s="1">
        <v>1043.0172334826223</v>
      </c>
    </row>
    <row r="594" spans="1:5" x14ac:dyDescent="0.3">
      <c r="A594" s="4">
        <v>37355</v>
      </c>
      <c r="B594" s="5">
        <v>1058.5005304026561</v>
      </c>
      <c r="C594" s="1">
        <v>1179.9670380827147</v>
      </c>
      <c r="D594" s="1">
        <v>1055.3450162530994</v>
      </c>
      <c r="E594" s="1">
        <v>1042.8313069570195</v>
      </c>
    </row>
    <row r="595" spans="1:5" x14ac:dyDescent="0.3">
      <c r="A595" s="4">
        <v>37356</v>
      </c>
      <c r="B595" s="5">
        <v>1058.4435127203558</v>
      </c>
      <c r="C595" s="1">
        <v>1187.525137067347</v>
      </c>
      <c r="D595" s="1">
        <v>1055.1591516204837</v>
      </c>
      <c r="E595" s="1">
        <v>1042.6453804314167</v>
      </c>
    </row>
    <row r="596" spans="1:5" x14ac:dyDescent="0.3">
      <c r="A596" s="4">
        <v>37357</v>
      </c>
      <c r="B596" s="5">
        <v>1058.3864950380641</v>
      </c>
      <c r="C596" s="1">
        <v>1183.5575493970268</v>
      </c>
      <c r="D596" s="1">
        <v>1054.9732869878681</v>
      </c>
      <c r="E596" s="1">
        <v>1042.4594539058221</v>
      </c>
    </row>
    <row r="597" spans="1:5" x14ac:dyDescent="0.3">
      <c r="A597" s="4">
        <v>37358</v>
      </c>
      <c r="B597" s="5">
        <v>1058.3294773557636</v>
      </c>
      <c r="C597" s="1">
        <v>1192.6540783205805</v>
      </c>
      <c r="D597" s="1">
        <v>1054.7874223552524</v>
      </c>
      <c r="E597" s="1">
        <v>1042.2735273802195</v>
      </c>
    </row>
    <row r="598" spans="1:5" x14ac:dyDescent="0.3">
      <c r="A598" s="4">
        <v>37361</v>
      </c>
      <c r="B598" s="5">
        <v>1058.2724596734633</v>
      </c>
      <c r="C598" s="1">
        <v>1186.0232847584182</v>
      </c>
      <c r="D598" s="1">
        <v>1054.6015577226367</v>
      </c>
      <c r="E598" s="1">
        <v>1042.087600854617</v>
      </c>
    </row>
    <row r="599" spans="1:5" x14ac:dyDescent="0.3">
      <c r="A599" s="4">
        <v>37362</v>
      </c>
      <c r="B599" s="5">
        <v>1058.2154419911717</v>
      </c>
      <c r="C599" s="1">
        <v>1181.0799463516387</v>
      </c>
      <c r="D599" s="1">
        <v>1054.415693090021</v>
      </c>
      <c r="E599" s="1">
        <v>1041.9016743290226</v>
      </c>
    </row>
    <row r="600" spans="1:5" x14ac:dyDescent="0.3">
      <c r="A600" s="4">
        <v>37363</v>
      </c>
      <c r="B600" s="5">
        <v>1058.1584243088714</v>
      </c>
      <c r="C600" s="1">
        <v>1172.3980591828188</v>
      </c>
      <c r="D600" s="1">
        <v>1054.2298284574053</v>
      </c>
      <c r="E600" s="1">
        <v>1041.7157478034201</v>
      </c>
    </row>
    <row r="601" spans="1:5" x14ac:dyDescent="0.3">
      <c r="A601" s="4">
        <v>37364</v>
      </c>
      <c r="B601" s="5">
        <v>1058.1014066265711</v>
      </c>
      <c r="C601" s="1">
        <v>1173.5476349946175</v>
      </c>
      <c r="D601" s="1">
        <v>1054.0439638247897</v>
      </c>
      <c r="E601" s="1">
        <v>1041.5298212778175</v>
      </c>
    </row>
    <row r="602" spans="1:5" x14ac:dyDescent="0.3">
      <c r="A602" s="4">
        <v>37365</v>
      </c>
      <c r="B602" s="5">
        <v>1058.0443889442797</v>
      </c>
      <c r="C602" s="1">
        <v>1169.3363503113276</v>
      </c>
      <c r="D602" s="1">
        <v>1053.858099192174</v>
      </c>
      <c r="E602" s="1">
        <v>1041.3438947522229</v>
      </c>
    </row>
    <row r="603" spans="1:5" x14ac:dyDescent="0.3">
      <c r="A603" s="4">
        <v>37368</v>
      </c>
      <c r="B603" s="5">
        <v>1057.9873712619794</v>
      </c>
      <c r="C603" s="1">
        <v>1162.6837370718295</v>
      </c>
      <c r="D603" s="1">
        <v>1053.6722345595583</v>
      </c>
      <c r="E603" s="1">
        <v>1041.1579682266201</v>
      </c>
    </row>
    <row r="604" spans="1:5" x14ac:dyDescent="0.3">
      <c r="A604" s="4">
        <v>37369</v>
      </c>
      <c r="B604" s="5">
        <v>1057.9303535796789</v>
      </c>
      <c r="C604" s="1">
        <v>1154.4966422584391</v>
      </c>
      <c r="D604" s="1">
        <v>1053.4863699269426</v>
      </c>
      <c r="E604" s="1">
        <v>1040.9720417010174</v>
      </c>
    </row>
    <row r="605" spans="1:5" x14ac:dyDescent="0.3">
      <c r="A605" s="4">
        <v>37370</v>
      </c>
      <c r="B605" s="5">
        <v>1057.8733358973873</v>
      </c>
      <c r="C605" s="1">
        <v>1157.3057431482189</v>
      </c>
      <c r="D605" s="1">
        <v>1053.300505294327</v>
      </c>
      <c r="E605" s="1">
        <v>1040.7861151754228</v>
      </c>
    </row>
    <row r="606" spans="1:5" x14ac:dyDescent="0.3">
      <c r="A606" s="4">
        <v>37371</v>
      </c>
      <c r="B606" s="5">
        <v>1057.8163182150868</v>
      </c>
      <c r="C606" s="1">
        <v>1159.5523141181673</v>
      </c>
      <c r="D606" s="1">
        <v>1053.1146406617113</v>
      </c>
      <c r="E606" s="1">
        <v>1040.6001886498202</v>
      </c>
    </row>
    <row r="607" spans="1:5" x14ac:dyDescent="0.3">
      <c r="A607" s="4">
        <v>37372</v>
      </c>
      <c r="B607" s="5">
        <v>1057.7593005327863</v>
      </c>
      <c r="C607" s="1">
        <v>1156.6815742243502</v>
      </c>
      <c r="D607" s="1">
        <v>1052.9287760290956</v>
      </c>
      <c r="E607" s="1">
        <v>1040.4142621242174</v>
      </c>
    </row>
    <row r="608" spans="1:5" x14ac:dyDescent="0.3">
      <c r="A608" s="4">
        <v>37375</v>
      </c>
      <c r="B608" s="5">
        <v>1057.7022828504857</v>
      </c>
      <c r="C608" s="1">
        <v>1157.2052149540787</v>
      </c>
      <c r="D608" s="1">
        <v>1052.7429113964802</v>
      </c>
      <c r="E608" s="1">
        <v>1040.2283355986146</v>
      </c>
    </row>
    <row r="609" spans="1:5" x14ac:dyDescent="0.3">
      <c r="A609" s="4">
        <v>37376</v>
      </c>
      <c r="B609" s="5">
        <v>1057.6452651681939</v>
      </c>
      <c r="C609" s="1">
        <v>1165.3593577181564</v>
      </c>
      <c r="D609" s="1">
        <v>1052.5570467638645</v>
      </c>
      <c r="E609" s="1">
        <v>1040.0424090730201</v>
      </c>
    </row>
    <row r="610" spans="1:5" x14ac:dyDescent="0.3">
      <c r="A610" s="4">
        <v>37377</v>
      </c>
      <c r="B610" s="5">
        <v>1057.5882474858934</v>
      </c>
      <c r="C610" s="1">
        <v>1169.3708872755246</v>
      </c>
      <c r="D610" s="1">
        <v>1052.3711821312488</v>
      </c>
      <c r="E610" s="1">
        <v>1039.8564825474175</v>
      </c>
    </row>
    <row r="611" spans="1:5" x14ac:dyDescent="0.3">
      <c r="A611" s="4">
        <v>37378</v>
      </c>
      <c r="B611" s="5">
        <v>1057.5312298035929</v>
      </c>
      <c r="C611" s="1">
        <v>1174.2652286023733</v>
      </c>
      <c r="D611" s="1">
        <v>1052.1853174986331</v>
      </c>
      <c r="E611" s="1">
        <v>1039.6705560218147</v>
      </c>
    </row>
    <row r="612" spans="1:5" x14ac:dyDescent="0.3">
      <c r="A612" s="4">
        <v>37379</v>
      </c>
      <c r="B612" s="5">
        <v>1057.4742121213014</v>
      </c>
      <c r="C612" s="1">
        <v>1174.6571012502427</v>
      </c>
      <c r="D612" s="1">
        <v>1051.9994528660175</v>
      </c>
      <c r="E612" s="1">
        <v>1039.4846294962201</v>
      </c>
    </row>
    <row r="613" spans="1:5" x14ac:dyDescent="0.3">
      <c r="A613" s="4">
        <v>37382</v>
      </c>
      <c r="B613" s="5">
        <v>1057.4171944390012</v>
      </c>
      <c r="C613" s="1">
        <v>1170.0962338081515</v>
      </c>
      <c r="D613" s="1">
        <v>1051.8135882334018</v>
      </c>
      <c r="E613" s="1">
        <v>1039.2987029706178</v>
      </c>
    </row>
    <row r="614" spans="1:5" x14ac:dyDescent="0.3">
      <c r="A614" s="4">
        <v>37383</v>
      </c>
      <c r="B614" s="5">
        <v>1057.3601767567006</v>
      </c>
      <c r="C614" s="1">
        <v>1167.5397098932738</v>
      </c>
      <c r="D614" s="1">
        <v>1051.6277236007861</v>
      </c>
      <c r="E614" s="1">
        <v>1039.112776445015</v>
      </c>
    </row>
    <row r="615" spans="1:5" x14ac:dyDescent="0.3">
      <c r="A615" s="4">
        <v>37384</v>
      </c>
      <c r="B615" s="5">
        <v>1057.303159074409</v>
      </c>
      <c r="C615" s="1">
        <v>1164.8382380274177</v>
      </c>
      <c r="D615" s="1">
        <v>1051.4418589681704</v>
      </c>
      <c r="E615" s="1">
        <v>1038.9268499194204</v>
      </c>
    </row>
    <row r="616" spans="1:5" x14ac:dyDescent="0.3">
      <c r="A616" s="4">
        <v>37385</v>
      </c>
      <c r="B616" s="5">
        <v>1057.2461413921085</v>
      </c>
      <c r="C616" s="1">
        <v>1158.7766900034799</v>
      </c>
      <c r="D616" s="1">
        <v>1051.2559943355548</v>
      </c>
      <c r="E616" s="1">
        <v>1038.7409233938179</v>
      </c>
    </row>
    <row r="617" spans="1:5" x14ac:dyDescent="0.3">
      <c r="A617" s="4">
        <v>37386</v>
      </c>
      <c r="B617" s="5">
        <v>1057.189123709808</v>
      </c>
      <c r="C617" s="1">
        <v>1153.8415425113044</v>
      </c>
      <c r="D617" s="1">
        <v>1051.0701297029391</v>
      </c>
      <c r="E617" s="1">
        <v>1038.5549968682151</v>
      </c>
    </row>
    <row r="618" spans="1:5" x14ac:dyDescent="0.3">
      <c r="A618" s="4">
        <v>37389</v>
      </c>
      <c r="B618" s="5">
        <v>1057.1321060275161</v>
      </c>
      <c r="C618" s="1">
        <v>1156.0028865501165</v>
      </c>
      <c r="D618" s="1">
        <v>1050.8842650703234</v>
      </c>
      <c r="E618" s="1">
        <v>1038.3690703426205</v>
      </c>
    </row>
    <row r="619" spans="1:5" x14ac:dyDescent="0.3">
      <c r="A619" s="4">
        <v>37390</v>
      </c>
      <c r="B619" s="5">
        <v>1057.0750883452158</v>
      </c>
      <c r="C619" s="1">
        <v>1158.0179909479562</v>
      </c>
      <c r="D619" s="1">
        <v>1050.6984004377077</v>
      </c>
      <c r="E619" s="1">
        <v>1038.1831438170179</v>
      </c>
    </row>
    <row r="620" spans="1:5" x14ac:dyDescent="0.3">
      <c r="A620" s="4">
        <v>37391</v>
      </c>
      <c r="B620" s="5">
        <v>1057.0180706629155</v>
      </c>
      <c r="C620" s="1">
        <v>1161.5854705370552</v>
      </c>
      <c r="D620" s="1">
        <v>1050.5125358050921</v>
      </c>
      <c r="E620" s="1">
        <v>1037.9972172914154</v>
      </c>
    </row>
    <row r="621" spans="1:5" x14ac:dyDescent="0.3">
      <c r="A621" s="4">
        <v>37392</v>
      </c>
      <c r="B621" s="5">
        <v>1056.9610529806152</v>
      </c>
      <c r="C621" s="1">
        <v>1157.2427330229564</v>
      </c>
      <c r="D621" s="1">
        <v>1050.3266711724764</v>
      </c>
      <c r="E621" s="1">
        <v>1037.8112907658128</v>
      </c>
    </row>
    <row r="622" spans="1:5" x14ac:dyDescent="0.3">
      <c r="A622" s="4">
        <v>37393</v>
      </c>
      <c r="B622" s="5">
        <v>1056.9040352983234</v>
      </c>
      <c r="C622" s="1">
        <v>1159.8218791425629</v>
      </c>
      <c r="D622" s="1">
        <v>1050.1408065398607</v>
      </c>
      <c r="E622" s="1">
        <v>1037.6253642402182</v>
      </c>
    </row>
    <row r="623" spans="1:5" x14ac:dyDescent="0.3">
      <c r="A623" s="4">
        <v>37396</v>
      </c>
      <c r="B623" s="5">
        <v>1056.8470176160231</v>
      </c>
      <c r="C623" s="1">
        <v>1158.5057875848438</v>
      </c>
      <c r="D623" s="1">
        <v>1049.954941907245</v>
      </c>
      <c r="E623" s="1">
        <v>1037.4394377146155</v>
      </c>
    </row>
    <row r="624" spans="1:5" x14ac:dyDescent="0.3">
      <c r="A624" s="4">
        <v>37397</v>
      </c>
      <c r="B624" s="5">
        <v>1056.7899999337226</v>
      </c>
      <c r="C624" s="1">
        <v>1154.9341474010987</v>
      </c>
      <c r="D624" s="1">
        <v>1049.7690772746294</v>
      </c>
      <c r="E624" s="1">
        <v>1037.2535111890129</v>
      </c>
    </row>
    <row r="625" spans="1:5" x14ac:dyDescent="0.3">
      <c r="A625" s="4">
        <v>37398</v>
      </c>
      <c r="B625" s="5">
        <v>1056.7329822514309</v>
      </c>
      <c r="C625" s="1">
        <v>1155.3984440099443</v>
      </c>
      <c r="D625" s="1">
        <v>1049.5832126420137</v>
      </c>
      <c r="E625" s="1">
        <v>1037.0675846634183</v>
      </c>
    </row>
    <row r="626" spans="1:5" x14ac:dyDescent="0.3">
      <c r="A626" s="4">
        <v>37399</v>
      </c>
      <c r="B626" s="5">
        <v>1056.6759645691304</v>
      </c>
      <c r="C626" s="1">
        <v>1165.4175752530562</v>
      </c>
      <c r="D626" s="1">
        <v>1049.397348009398</v>
      </c>
      <c r="E626" s="1">
        <v>1036.8816581378155</v>
      </c>
    </row>
    <row r="627" spans="1:5" x14ac:dyDescent="0.3">
      <c r="A627" s="4">
        <v>37400</v>
      </c>
      <c r="B627" s="5">
        <v>1056.6189468868301</v>
      </c>
      <c r="C627" s="1">
        <v>1163.8749018613239</v>
      </c>
      <c r="D627" s="1">
        <v>1049.2114833767823</v>
      </c>
      <c r="E627" s="1">
        <v>1036.6957316122127</v>
      </c>
    </row>
    <row r="628" spans="1:5" x14ac:dyDescent="0.3">
      <c r="A628" s="4">
        <v>37403</v>
      </c>
      <c r="B628" s="5">
        <v>1056.5619292045385</v>
      </c>
      <c r="D628" s="1">
        <v>1049.0256187441666</v>
      </c>
      <c r="E628" s="1">
        <v>1036.5098050866184</v>
      </c>
    </row>
    <row r="629" spans="1:5" x14ac:dyDescent="0.3">
      <c r="A629" s="4">
        <v>37404</v>
      </c>
      <c r="B629" s="5">
        <v>1056.5049115222382</v>
      </c>
      <c r="C629" s="1">
        <v>1167.9174695373983</v>
      </c>
      <c r="D629" s="1">
        <v>1048.839754111551</v>
      </c>
      <c r="E629" s="1">
        <v>1036.3238785610158</v>
      </c>
    </row>
    <row r="630" spans="1:5" x14ac:dyDescent="0.3">
      <c r="A630" s="4">
        <v>37405</v>
      </c>
      <c r="B630" s="5">
        <v>1056.4478938399379</v>
      </c>
      <c r="C630" s="1">
        <v>1173.2103381550417</v>
      </c>
      <c r="D630" s="1">
        <v>1048.6538894789353</v>
      </c>
      <c r="E630" s="1">
        <v>1036.137952035413</v>
      </c>
    </row>
    <row r="631" spans="1:5" x14ac:dyDescent="0.3">
      <c r="A631" s="4">
        <v>37406</v>
      </c>
      <c r="B631" s="5">
        <v>1056.3908761576461</v>
      </c>
      <c r="C631" s="1">
        <v>1173.7779081782023</v>
      </c>
      <c r="D631" s="1">
        <v>1048.4680248463194</v>
      </c>
      <c r="E631" s="1">
        <v>1035.9520255098184</v>
      </c>
    </row>
    <row r="632" spans="1:5" x14ac:dyDescent="0.3">
      <c r="A632" s="4">
        <v>37407</v>
      </c>
      <c r="B632" s="5">
        <v>1056.3338584753458</v>
      </c>
      <c r="C632" s="1">
        <v>1171.1821359382723</v>
      </c>
      <c r="D632" s="1">
        <v>1048.2821602137037</v>
      </c>
      <c r="E632" s="1">
        <v>1035.7660989842157</v>
      </c>
    </row>
    <row r="633" spans="1:5" x14ac:dyDescent="0.3">
      <c r="A633" s="4">
        <v>37410</v>
      </c>
      <c r="B633" s="5">
        <v>1056.2768407930455</v>
      </c>
      <c r="C633" s="1">
        <v>1170.7206782732399</v>
      </c>
      <c r="D633" s="1">
        <v>1048.096295581088</v>
      </c>
      <c r="E633" s="1">
        <v>1035.5801724586131</v>
      </c>
    </row>
    <row r="634" spans="1:5" x14ac:dyDescent="0.3">
      <c r="A634" s="4">
        <v>37411</v>
      </c>
      <c r="B634" s="5">
        <v>1056.219823110745</v>
      </c>
      <c r="C634" s="1">
        <v>1173.8064872883094</v>
      </c>
      <c r="D634" s="1">
        <v>1047.9104309484724</v>
      </c>
      <c r="E634" s="1">
        <v>1035.3942459330106</v>
      </c>
    </row>
    <row r="635" spans="1:5" x14ac:dyDescent="0.3">
      <c r="A635" s="4">
        <v>37412</v>
      </c>
      <c r="B635" s="5">
        <v>1056.1628054284536</v>
      </c>
      <c r="C635" s="1">
        <v>1173.9428935542142</v>
      </c>
      <c r="D635" s="1">
        <v>1047.7245663158567</v>
      </c>
      <c r="E635" s="1">
        <v>1035.2083194074162</v>
      </c>
    </row>
    <row r="636" spans="1:5" x14ac:dyDescent="0.3">
      <c r="A636" s="4">
        <v>37413</v>
      </c>
      <c r="B636" s="5">
        <v>1056.1057877461531</v>
      </c>
      <c r="C636" s="1">
        <v>1172.25295272924</v>
      </c>
      <c r="D636" s="1">
        <v>1047.538701683241</v>
      </c>
      <c r="E636" s="1">
        <v>1035.0223928818134</v>
      </c>
    </row>
    <row r="637" spans="1:5" x14ac:dyDescent="0.3">
      <c r="A637" s="4">
        <v>37414</v>
      </c>
      <c r="B637" s="5">
        <v>1056.0487700638528</v>
      </c>
      <c r="C637" s="1">
        <v>1172.1766657193966</v>
      </c>
      <c r="D637" s="1">
        <v>1047.3528370506253</v>
      </c>
      <c r="E637" s="1">
        <v>1034.8364663562108</v>
      </c>
    </row>
    <row r="638" spans="1:5" x14ac:dyDescent="0.3">
      <c r="A638" s="4">
        <v>37417</v>
      </c>
      <c r="B638" s="5">
        <v>1055.9917523815609</v>
      </c>
      <c r="C638" s="1">
        <v>1173.3915597779589</v>
      </c>
      <c r="D638" s="1">
        <v>1047.1669724180097</v>
      </c>
      <c r="E638" s="1">
        <v>1034.6505398306163</v>
      </c>
    </row>
    <row r="639" spans="1:5" x14ac:dyDescent="0.3">
      <c r="A639" s="4">
        <v>37418</v>
      </c>
      <c r="B639" s="5">
        <v>1055.9347346992604</v>
      </c>
      <c r="C639" s="1">
        <v>1173.3892378063385</v>
      </c>
      <c r="D639" s="1">
        <v>1046.981107785394</v>
      </c>
      <c r="E639" s="1">
        <v>1034.4646133050135</v>
      </c>
    </row>
    <row r="640" spans="1:5" x14ac:dyDescent="0.3">
      <c r="A640" s="4">
        <v>37419</v>
      </c>
      <c r="B640" s="5">
        <v>1055.8777170169599</v>
      </c>
      <c r="C640" s="1">
        <v>1174.8608005061744</v>
      </c>
      <c r="D640" s="1">
        <v>1046.7952431527783</v>
      </c>
      <c r="E640" s="1">
        <v>1034.2786867794107</v>
      </c>
    </row>
    <row r="641" spans="1:5" x14ac:dyDescent="0.3">
      <c r="A641" s="4">
        <v>37420</v>
      </c>
      <c r="B641" s="5">
        <v>1055.8206993346682</v>
      </c>
      <c r="C641" s="1">
        <v>1174.3353559585955</v>
      </c>
      <c r="D641" s="1">
        <v>1046.6093785201626</v>
      </c>
      <c r="E641" s="1">
        <v>1034.0927602538163</v>
      </c>
    </row>
    <row r="642" spans="1:5" x14ac:dyDescent="0.3">
      <c r="A642" s="4">
        <v>37421</v>
      </c>
      <c r="B642" s="5">
        <v>1055.7636816523677</v>
      </c>
      <c r="C642" s="1">
        <v>1173.6969446418263</v>
      </c>
      <c r="D642" s="1">
        <v>1046.423513887547</v>
      </c>
      <c r="E642" s="1">
        <v>1033.9068337282138</v>
      </c>
    </row>
    <row r="643" spans="1:5" x14ac:dyDescent="0.3">
      <c r="A643" s="4">
        <v>37424</v>
      </c>
      <c r="B643" s="5">
        <v>1055.7066639700672</v>
      </c>
      <c r="C643" s="1">
        <v>1177.2781722635395</v>
      </c>
      <c r="D643" s="1">
        <v>1046.2376492549313</v>
      </c>
      <c r="E643" s="1">
        <v>1033.720907202611</v>
      </c>
    </row>
    <row r="644" spans="1:5" x14ac:dyDescent="0.3">
      <c r="A644" s="4">
        <v>37425</v>
      </c>
      <c r="B644" s="5">
        <v>1055.6496462877753</v>
      </c>
      <c r="C644" s="1">
        <v>1173.9423498475835</v>
      </c>
      <c r="D644" s="1">
        <v>1046.0517846223156</v>
      </c>
      <c r="E644" s="1">
        <v>1033.5349806770164</v>
      </c>
    </row>
    <row r="645" spans="1:5" x14ac:dyDescent="0.3">
      <c r="A645" s="4">
        <v>37426</v>
      </c>
      <c r="B645" s="5">
        <v>1055.5926286054751</v>
      </c>
      <c r="C645" s="1">
        <v>1173.3148112040756</v>
      </c>
      <c r="D645" s="1">
        <v>1045.8659199896999</v>
      </c>
      <c r="E645" s="1">
        <v>1033.3490541514136</v>
      </c>
    </row>
    <row r="646" spans="1:5" x14ac:dyDescent="0.3">
      <c r="A646" s="4">
        <v>37427</v>
      </c>
      <c r="B646" s="5">
        <v>1055.5356109231745</v>
      </c>
      <c r="C646" s="1">
        <v>1175.5744991638155</v>
      </c>
      <c r="D646" s="1">
        <v>1045.6800553570843</v>
      </c>
      <c r="E646" s="1">
        <v>1033.1631276258111</v>
      </c>
    </row>
    <row r="647" spans="1:5" x14ac:dyDescent="0.3">
      <c r="A647" s="4">
        <v>37428</v>
      </c>
      <c r="B647" s="5">
        <v>1055.478593240874</v>
      </c>
      <c r="C647" s="1">
        <v>1180.6089417780393</v>
      </c>
      <c r="D647" s="1">
        <v>1045.4941907244686</v>
      </c>
      <c r="E647" s="1">
        <v>1032.9772011002085</v>
      </c>
    </row>
    <row r="648" spans="1:5" x14ac:dyDescent="0.3">
      <c r="A648" s="4">
        <v>37431</v>
      </c>
      <c r="B648" s="5">
        <v>1055.4215755585822</v>
      </c>
      <c r="C648" s="1">
        <v>1179.618347091751</v>
      </c>
      <c r="D648" s="1">
        <v>1045.3083260918529</v>
      </c>
      <c r="E648" s="1">
        <v>1032.7912745746141</v>
      </c>
    </row>
    <row r="649" spans="1:5" x14ac:dyDescent="0.3">
      <c r="A649" s="4">
        <v>37432</v>
      </c>
      <c r="B649" s="5">
        <v>1055.3645578762817</v>
      </c>
      <c r="C649" s="1">
        <v>1183.6970974800838</v>
      </c>
      <c r="D649" s="1">
        <v>1045.1224614592372</v>
      </c>
      <c r="E649" s="1">
        <v>1032.6053480490116</v>
      </c>
    </row>
    <row r="650" spans="1:5" x14ac:dyDescent="0.3">
      <c r="A650" s="4">
        <v>37433</v>
      </c>
      <c r="B650" s="5">
        <v>1055.3075401939814</v>
      </c>
      <c r="C650" s="1">
        <v>1177.8560681069118</v>
      </c>
      <c r="D650" s="1">
        <v>1044.9365968266216</v>
      </c>
      <c r="E650" s="1">
        <v>1032.419421523409</v>
      </c>
    </row>
    <row r="651" spans="1:5" x14ac:dyDescent="0.3">
      <c r="A651" s="4">
        <v>37434</v>
      </c>
      <c r="B651" s="5">
        <v>1055.2505225116897</v>
      </c>
      <c r="C651" s="1">
        <v>1179.4064231189489</v>
      </c>
      <c r="D651" s="1">
        <v>1044.7507321940059</v>
      </c>
      <c r="E651" s="1">
        <v>1032.2334949978144</v>
      </c>
    </row>
    <row r="652" spans="1:5" x14ac:dyDescent="0.3">
      <c r="A652" s="4">
        <v>37435</v>
      </c>
      <c r="B652" s="5">
        <v>1055.1935048293892</v>
      </c>
      <c r="C652" s="1">
        <v>1184.313476444948</v>
      </c>
      <c r="D652" s="1">
        <v>1044.5648675613902</v>
      </c>
      <c r="E652" s="1">
        <v>1032.0475684722117</v>
      </c>
    </row>
    <row r="653" spans="1:5" x14ac:dyDescent="0.3">
      <c r="A653" s="4">
        <v>37438</v>
      </c>
      <c r="B653" s="5">
        <v>1055.2222828427373</v>
      </c>
      <c r="C653" s="1">
        <v>1178.3835329905019</v>
      </c>
      <c r="D653" s="1">
        <v>1046.1725734705337</v>
      </c>
      <c r="E653" s="1">
        <v>1032.7534298278729</v>
      </c>
    </row>
    <row r="654" spans="1:5" x14ac:dyDescent="0.3">
      <c r="A654" s="4">
        <v>37439</v>
      </c>
      <c r="B654" s="5">
        <v>1055.2510608560942</v>
      </c>
      <c r="C654" s="1">
        <v>1171.0865741440093</v>
      </c>
      <c r="D654" s="1">
        <v>1047.7802793796775</v>
      </c>
      <c r="E654" s="1">
        <v>1033.4592911835423</v>
      </c>
    </row>
    <row r="655" spans="1:5" x14ac:dyDescent="0.3">
      <c r="A655" s="4">
        <v>37440</v>
      </c>
      <c r="B655" s="5">
        <v>1055.2798388694425</v>
      </c>
      <c r="C655" s="1">
        <v>1164.0763430694624</v>
      </c>
      <c r="D655" s="1">
        <v>1049.387985288821</v>
      </c>
      <c r="E655" s="1">
        <v>1034.1651525392035</v>
      </c>
    </row>
    <row r="656" spans="1:5" x14ac:dyDescent="0.3">
      <c r="A656" s="4">
        <v>37441</v>
      </c>
      <c r="B656" s="5">
        <v>1055.3086168827908</v>
      </c>
      <c r="D656" s="1">
        <v>1050.9956911979646</v>
      </c>
      <c r="E656" s="1">
        <v>1034.8710138948647</v>
      </c>
    </row>
    <row r="657" spans="1:5" x14ac:dyDescent="0.3">
      <c r="A657" s="4">
        <v>37442</v>
      </c>
      <c r="B657" s="5">
        <v>1055.3373948961475</v>
      </c>
      <c r="C657" s="1">
        <v>1168.6835277021014</v>
      </c>
      <c r="D657" s="1">
        <v>1052.6033971071163</v>
      </c>
      <c r="E657" s="1">
        <v>1035.576875250526</v>
      </c>
    </row>
    <row r="658" spans="1:5" x14ac:dyDescent="0.3">
      <c r="A658" s="4">
        <v>37445</v>
      </c>
      <c r="B658" s="5">
        <v>1055.3661729094956</v>
      </c>
      <c r="C658" s="1">
        <v>1161.1938569216604</v>
      </c>
      <c r="D658" s="1">
        <v>1054.2111030162598</v>
      </c>
      <c r="E658" s="1">
        <v>1036.2827366061954</v>
      </c>
    </row>
    <row r="659" spans="1:5" x14ac:dyDescent="0.3">
      <c r="A659" s="4">
        <v>37446</v>
      </c>
      <c r="B659" s="5">
        <v>1055.3949509228523</v>
      </c>
      <c r="C659" s="1">
        <v>1158.4385914002387</v>
      </c>
      <c r="D659" s="1">
        <v>1055.8188089254033</v>
      </c>
      <c r="E659" s="1">
        <v>1036.9885979618566</v>
      </c>
    </row>
    <row r="660" spans="1:5" x14ac:dyDescent="0.3">
      <c r="A660" s="4">
        <v>37447</v>
      </c>
      <c r="B660" s="5">
        <v>1055.4237289362006</v>
      </c>
      <c r="C660" s="1">
        <v>1150.2235394154209</v>
      </c>
      <c r="D660" s="1">
        <v>1057.4265148345469</v>
      </c>
      <c r="E660" s="1">
        <v>1037.6944593175176</v>
      </c>
    </row>
    <row r="661" spans="1:5" x14ac:dyDescent="0.3">
      <c r="A661" s="4">
        <v>37448</v>
      </c>
      <c r="B661" s="5">
        <v>1055.4525069495489</v>
      </c>
      <c r="C661" s="1">
        <v>1139.1858718365856</v>
      </c>
      <c r="D661" s="1">
        <v>1059.0342207436904</v>
      </c>
      <c r="E661" s="1">
        <v>1038.4003206731786</v>
      </c>
    </row>
    <row r="662" spans="1:5" x14ac:dyDescent="0.3">
      <c r="A662" s="4">
        <v>37449</v>
      </c>
      <c r="B662" s="5">
        <v>1055.4812849629059</v>
      </c>
      <c r="C662" s="1">
        <v>1136.2994504198757</v>
      </c>
      <c r="D662" s="1">
        <v>1060.6419266528337</v>
      </c>
      <c r="E662" s="1">
        <v>1039.106182028848</v>
      </c>
    </row>
    <row r="663" spans="1:5" x14ac:dyDescent="0.3">
      <c r="A663" s="4">
        <v>37452</v>
      </c>
      <c r="B663" s="5">
        <v>1055.5100629762542</v>
      </c>
      <c r="C663" s="1">
        <v>1133.0348182281587</v>
      </c>
      <c r="D663" s="1">
        <v>1062.2496325619775</v>
      </c>
      <c r="E663" s="1">
        <v>1039.812043384509</v>
      </c>
    </row>
    <row r="664" spans="1:5" x14ac:dyDescent="0.3">
      <c r="A664" s="4">
        <v>37453</v>
      </c>
      <c r="B664" s="5">
        <v>1055.5388409896022</v>
      </c>
      <c r="C664" s="1">
        <v>1138.5003090732453</v>
      </c>
      <c r="D664" s="1">
        <v>1063.857338471121</v>
      </c>
      <c r="E664" s="1">
        <v>1040.51790474017</v>
      </c>
    </row>
    <row r="665" spans="1:5" x14ac:dyDescent="0.3">
      <c r="A665" s="4">
        <v>37454</v>
      </c>
      <c r="B665" s="5">
        <v>1055.5676190029594</v>
      </c>
      <c r="C665" s="1">
        <v>1134.2897169831751</v>
      </c>
      <c r="D665" s="1">
        <v>1065.4650443802725</v>
      </c>
      <c r="E665" s="1">
        <v>1041.2237660958394</v>
      </c>
    </row>
    <row r="666" spans="1:5" x14ac:dyDescent="0.3">
      <c r="A666" s="4">
        <v>37455</v>
      </c>
      <c r="B666" s="5">
        <v>1055.5963970163075</v>
      </c>
      <c r="C666" s="1">
        <v>1120.7995053808356</v>
      </c>
      <c r="D666" s="1">
        <v>1067.072750289416</v>
      </c>
      <c r="E666" s="1">
        <v>1041.9296274515004</v>
      </c>
    </row>
    <row r="667" spans="1:5" x14ac:dyDescent="0.3">
      <c r="A667" s="4">
        <v>37456</v>
      </c>
      <c r="B667" s="5">
        <v>1055.6251750296556</v>
      </c>
      <c r="C667" s="1">
        <v>1111.7121720469229</v>
      </c>
      <c r="D667" s="1">
        <v>1068.6804561985598</v>
      </c>
      <c r="E667" s="1">
        <v>1042.6354888071617</v>
      </c>
    </row>
    <row r="668" spans="1:5" x14ac:dyDescent="0.3">
      <c r="A668" s="4">
        <v>37459</v>
      </c>
      <c r="B668" s="5">
        <v>1055.6539530430123</v>
      </c>
      <c r="C668" s="1">
        <v>1101.8973620575953</v>
      </c>
      <c r="D668" s="1">
        <v>1070.2881621077033</v>
      </c>
      <c r="E668" s="1">
        <v>1043.3413501628227</v>
      </c>
    </row>
    <row r="669" spans="1:5" x14ac:dyDescent="0.3">
      <c r="A669" s="4">
        <v>37460</v>
      </c>
      <c r="B669" s="5">
        <v>1055.6827310563606</v>
      </c>
      <c r="C669" s="1">
        <v>1084.7548955280249</v>
      </c>
      <c r="D669" s="1">
        <v>1071.8958680168469</v>
      </c>
      <c r="E669" s="1">
        <v>1044.0472115184921</v>
      </c>
    </row>
    <row r="670" spans="1:5" x14ac:dyDescent="0.3">
      <c r="A670" s="4">
        <v>37461</v>
      </c>
      <c r="B670" s="5">
        <v>1055.7115090697175</v>
      </c>
      <c r="C670" s="1">
        <v>1086.8686721852073</v>
      </c>
      <c r="D670" s="1">
        <v>1073.5035739259904</v>
      </c>
      <c r="E670" s="1">
        <v>1044.7530728741531</v>
      </c>
    </row>
    <row r="671" spans="1:5" x14ac:dyDescent="0.3">
      <c r="A671" s="4">
        <v>37462</v>
      </c>
      <c r="B671" s="5">
        <v>1055.7402870830658</v>
      </c>
      <c r="C671" s="1">
        <v>1100.0378421780852</v>
      </c>
      <c r="D671" s="1">
        <v>1075.1112798351339</v>
      </c>
      <c r="E671" s="1">
        <v>1045.4589342298143</v>
      </c>
    </row>
    <row r="672" spans="1:5" x14ac:dyDescent="0.3">
      <c r="A672" s="4">
        <v>37463</v>
      </c>
      <c r="B672" s="5">
        <v>1055.7690650964141</v>
      </c>
      <c r="C672" s="1">
        <v>1117.996353820065</v>
      </c>
      <c r="D672" s="1">
        <v>1076.7189857442777</v>
      </c>
      <c r="E672" s="1">
        <v>1046.1647955854755</v>
      </c>
    </row>
    <row r="673" spans="1:5" x14ac:dyDescent="0.3">
      <c r="A673" s="4">
        <v>37466</v>
      </c>
      <c r="B673" s="5">
        <v>1055.7978431097711</v>
      </c>
      <c r="C673" s="1">
        <v>1141.3491158692075</v>
      </c>
      <c r="D673" s="1">
        <v>1078.3266916534294</v>
      </c>
      <c r="E673" s="1">
        <v>1046.8706569411449</v>
      </c>
    </row>
    <row r="674" spans="1:5" x14ac:dyDescent="0.3">
      <c r="A674" s="4">
        <v>37467</v>
      </c>
      <c r="B674" s="5">
        <v>1055.8266211231194</v>
      </c>
      <c r="C674" s="1">
        <v>1148.5097323893051</v>
      </c>
      <c r="D674" s="1">
        <v>1079.9343975625727</v>
      </c>
      <c r="E674" s="1">
        <v>1047.5765182968062</v>
      </c>
    </row>
    <row r="675" spans="1:5" x14ac:dyDescent="0.3">
      <c r="A675" s="4">
        <v>37468</v>
      </c>
      <c r="B675" s="5">
        <v>1055.8553991364677</v>
      </c>
      <c r="C675" s="1">
        <v>1149.2210982067597</v>
      </c>
      <c r="D675" s="1">
        <v>1081.5421034717162</v>
      </c>
      <c r="E675" s="1">
        <v>1048.2823796524672</v>
      </c>
    </row>
    <row r="676" spans="1:5" x14ac:dyDescent="0.3">
      <c r="A676" s="4">
        <v>37469</v>
      </c>
      <c r="B676" s="5">
        <v>1055.8841771498246</v>
      </c>
      <c r="C676" s="1">
        <v>1139.6971886428403</v>
      </c>
      <c r="D676" s="1">
        <v>1083.1498093808598</v>
      </c>
      <c r="E676" s="1">
        <v>1048.9882410081366</v>
      </c>
    </row>
    <row r="677" spans="1:5" x14ac:dyDescent="0.3">
      <c r="A677" s="4">
        <v>37470</v>
      </c>
      <c r="B677" s="5">
        <v>1055.9129551631729</v>
      </c>
      <c r="C677" s="1">
        <v>1128.5128395740776</v>
      </c>
      <c r="D677" s="1">
        <v>1084.7575152900033</v>
      </c>
      <c r="E677" s="1">
        <v>1049.6941023637978</v>
      </c>
    </row>
    <row r="678" spans="1:5" x14ac:dyDescent="0.3">
      <c r="A678" s="4">
        <v>37473</v>
      </c>
      <c r="B678" s="5">
        <v>1055.941733176521</v>
      </c>
      <c r="C678" s="1">
        <v>1120.4296507144711</v>
      </c>
      <c r="D678" s="1">
        <v>1086.3652211991468</v>
      </c>
      <c r="E678" s="1">
        <v>1050.3999637194588</v>
      </c>
    </row>
    <row r="679" spans="1:5" x14ac:dyDescent="0.3">
      <c r="A679" s="4">
        <v>37474</v>
      </c>
      <c r="B679" s="5">
        <v>1055.9705111898779</v>
      </c>
      <c r="C679" s="1">
        <v>1124.2707210967051</v>
      </c>
      <c r="D679" s="1">
        <v>1087.9729271082902</v>
      </c>
      <c r="E679" s="1">
        <v>1051.10582507512</v>
      </c>
    </row>
    <row r="680" spans="1:5" x14ac:dyDescent="0.3">
      <c r="A680" s="4">
        <v>37475</v>
      </c>
      <c r="B680" s="5">
        <v>1055.999289203226</v>
      </c>
      <c r="C680" s="1">
        <v>1132.4073110960455</v>
      </c>
      <c r="D680" s="1">
        <v>1089.5806330174337</v>
      </c>
      <c r="E680" s="1">
        <v>1051.8116864307895</v>
      </c>
    </row>
    <row r="681" spans="1:5" x14ac:dyDescent="0.3">
      <c r="A681" s="4">
        <v>37476</v>
      </c>
      <c r="B681" s="5">
        <v>1056.0280672165829</v>
      </c>
      <c r="C681" s="1">
        <v>1132.2667799341259</v>
      </c>
      <c r="D681" s="1">
        <v>1091.1883389265854</v>
      </c>
      <c r="E681" s="1">
        <v>1052.5175477864507</v>
      </c>
    </row>
    <row r="682" spans="1:5" x14ac:dyDescent="0.3">
      <c r="A682" s="4">
        <v>37477</v>
      </c>
      <c r="B682" s="5">
        <v>1056.056845229931</v>
      </c>
      <c r="C682" s="1">
        <v>1127.7991200877252</v>
      </c>
      <c r="D682" s="1">
        <v>1092.7960448357289</v>
      </c>
      <c r="E682" s="1">
        <v>1053.2234091421119</v>
      </c>
    </row>
    <row r="683" spans="1:5" x14ac:dyDescent="0.3">
      <c r="A683" s="4">
        <v>37480</v>
      </c>
      <c r="B683" s="5">
        <v>1056.0856232432793</v>
      </c>
      <c r="C683" s="1">
        <v>1134.8273258374409</v>
      </c>
      <c r="D683" s="1">
        <v>1094.4037507448727</v>
      </c>
      <c r="E683" s="1">
        <v>1053.9292704977731</v>
      </c>
    </row>
    <row r="684" spans="1:5" x14ac:dyDescent="0.3">
      <c r="A684" s="4">
        <v>37481</v>
      </c>
      <c r="B684" s="5">
        <v>1056.1144012566363</v>
      </c>
      <c r="C684" s="1">
        <v>1126.6048675920463</v>
      </c>
      <c r="D684" s="1">
        <v>1096.0114566540162</v>
      </c>
      <c r="E684" s="1">
        <v>1054.6351318534425</v>
      </c>
    </row>
    <row r="685" spans="1:5" x14ac:dyDescent="0.3">
      <c r="A685" s="4">
        <v>37482</v>
      </c>
      <c r="B685" s="5">
        <v>1056.1431792699843</v>
      </c>
      <c r="C685" s="1">
        <v>1130.8032059414195</v>
      </c>
      <c r="D685" s="1">
        <v>1097.6191625631598</v>
      </c>
      <c r="E685" s="1">
        <v>1055.3409932091038</v>
      </c>
    </row>
    <row r="686" spans="1:5" x14ac:dyDescent="0.3">
      <c r="A686" s="4">
        <v>37483</v>
      </c>
      <c r="B686" s="5">
        <v>1056.1719572833326</v>
      </c>
      <c r="C686" s="1">
        <v>1132.2815711304534</v>
      </c>
      <c r="D686" s="1">
        <v>1099.2268684723033</v>
      </c>
      <c r="E686" s="1">
        <v>1056.046854564765</v>
      </c>
    </row>
    <row r="687" spans="1:5" x14ac:dyDescent="0.3">
      <c r="A687" s="4">
        <v>37484</v>
      </c>
      <c r="B687" s="5">
        <v>1056.2007352966896</v>
      </c>
      <c r="C687" s="1">
        <v>1140.2397252138255</v>
      </c>
      <c r="D687" s="1">
        <v>1100.8345743814468</v>
      </c>
      <c r="E687" s="1">
        <v>1056.7527159204342</v>
      </c>
    </row>
    <row r="688" spans="1:5" x14ac:dyDescent="0.3">
      <c r="A688" s="4">
        <v>37487</v>
      </c>
      <c r="B688" s="5">
        <v>1056.2295133100376</v>
      </c>
      <c r="C688" s="1">
        <v>1136.0325153431697</v>
      </c>
      <c r="D688" s="1">
        <v>1102.4422802905906</v>
      </c>
      <c r="E688" s="1">
        <v>1057.4585772760956</v>
      </c>
    </row>
    <row r="689" spans="1:5" x14ac:dyDescent="0.3">
      <c r="A689" s="4">
        <v>37488</v>
      </c>
      <c r="B689" s="5">
        <v>1056.2582913233859</v>
      </c>
      <c r="C689" s="1">
        <v>1135.2485688026804</v>
      </c>
      <c r="D689" s="1">
        <v>1104.0499861997341</v>
      </c>
      <c r="E689" s="1">
        <v>1058.1644386317569</v>
      </c>
    </row>
    <row r="690" spans="1:5" x14ac:dyDescent="0.3">
      <c r="A690" s="4">
        <v>37489</v>
      </c>
      <c r="B690" s="5">
        <v>1056.2870693367429</v>
      </c>
      <c r="C690" s="1">
        <v>1140.1119574303009</v>
      </c>
      <c r="D690" s="1">
        <v>1105.6576921088856</v>
      </c>
      <c r="E690" s="1">
        <v>1058.8702999874181</v>
      </c>
    </row>
    <row r="691" spans="1:5" x14ac:dyDescent="0.3">
      <c r="A691" s="4">
        <v>37490</v>
      </c>
      <c r="B691" s="5">
        <v>1056.315847350091</v>
      </c>
      <c r="C691" s="1">
        <v>1140.0505058036538</v>
      </c>
      <c r="D691" s="1">
        <v>1107.2653980180294</v>
      </c>
      <c r="E691" s="1">
        <v>1059.5761613430871</v>
      </c>
    </row>
    <row r="692" spans="1:5" x14ac:dyDescent="0.3">
      <c r="A692" s="4">
        <v>37491</v>
      </c>
      <c r="B692" s="5">
        <v>1056.3446253634479</v>
      </c>
      <c r="C692" s="1">
        <v>1139.8028264946331</v>
      </c>
      <c r="D692" s="1">
        <v>1108.8731039271729</v>
      </c>
      <c r="E692" s="1">
        <v>1060.2820226987485</v>
      </c>
    </row>
    <row r="693" spans="1:5" x14ac:dyDescent="0.3">
      <c r="A693" s="4">
        <v>37494</v>
      </c>
      <c r="B693" s="5">
        <v>1056.3734033767962</v>
      </c>
      <c r="C693" s="1">
        <v>1146.4152554937391</v>
      </c>
      <c r="D693" s="1">
        <v>1110.4808098363164</v>
      </c>
      <c r="E693" s="1">
        <v>1060.9878840544095</v>
      </c>
    </row>
    <row r="694" spans="1:5" x14ac:dyDescent="0.3">
      <c r="A694" s="4">
        <v>37495</v>
      </c>
      <c r="B694" s="5">
        <v>1056.4021813901443</v>
      </c>
      <c r="C694" s="1">
        <v>1145.3095167183722</v>
      </c>
      <c r="D694" s="1">
        <v>1112.0885157454602</v>
      </c>
      <c r="E694" s="1">
        <v>1061.6937454100707</v>
      </c>
    </row>
    <row r="695" spans="1:5" x14ac:dyDescent="0.3">
      <c r="A695" s="4">
        <v>37496</v>
      </c>
      <c r="B695" s="5">
        <v>1056.4309594035012</v>
      </c>
      <c r="C695" s="1">
        <v>1148.2139124290045</v>
      </c>
      <c r="D695" s="1">
        <v>1113.6962216546037</v>
      </c>
      <c r="E695" s="1">
        <v>1062.3996067657399</v>
      </c>
    </row>
    <row r="696" spans="1:5" x14ac:dyDescent="0.3">
      <c r="A696" s="4">
        <v>37497</v>
      </c>
      <c r="B696" s="5">
        <v>1056.4597374168493</v>
      </c>
      <c r="C696" s="1">
        <v>1147.8812520995532</v>
      </c>
      <c r="D696" s="1">
        <v>1115.3039275637473</v>
      </c>
      <c r="E696" s="1">
        <v>1063.1054681214014</v>
      </c>
    </row>
    <row r="697" spans="1:5" x14ac:dyDescent="0.3">
      <c r="A697" s="4">
        <v>37498</v>
      </c>
      <c r="B697" s="5">
        <v>1056.4885154301976</v>
      </c>
      <c r="C697" s="1">
        <v>1150.0674415580597</v>
      </c>
      <c r="D697" s="1">
        <v>1116.9116334728908</v>
      </c>
      <c r="E697" s="1">
        <v>1063.8113294770626</v>
      </c>
    </row>
    <row r="698" spans="1:5" x14ac:dyDescent="0.3">
      <c r="A698" s="8" t="s">
        <v>5</v>
      </c>
      <c r="B698" s="5">
        <v>1056.5172934435545</v>
      </c>
      <c r="D698" s="1">
        <v>1118.5193393820423</v>
      </c>
      <c r="E698" s="1">
        <v>1064.5171908327318</v>
      </c>
    </row>
    <row r="699" spans="1:5" x14ac:dyDescent="0.3">
      <c r="A699" s="4">
        <v>37502</v>
      </c>
      <c r="B699" s="5">
        <v>1056.5460714569026</v>
      </c>
      <c r="C699" s="1">
        <v>1144.4358338811328</v>
      </c>
      <c r="D699" s="1">
        <v>1120.1270452911858</v>
      </c>
      <c r="E699" s="1">
        <v>1065.223052188393</v>
      </c>
    </row>
    <row r="700" spans="1:5" x14ac:dyDescent="0.3">
      <c r="A700" s="4">
        <v>37503</v>
      </c>
      <c r="B700" s="5">
        <v>1056.5748494702509</v>
      </c>
      <c r="C700" s="1">
        <v>1147.535951164625</v>
      </c>
      <c r="D700" s="1">
        <v>1121.7347512003294</v>
      </c>
      <c r="E700" s="1">
        <v>1065.9289135440542</v>
      </c>
    </row>
    <row r="701" spans="1:5" x14ac:dyDescent="0.3">
      <c r="A701" s="4">
        <v>37504</v>
      </c>
      <c r="B701" s="5">
        <v>1056.6036274836079</v>
      </c>
      <c r="C701" s="1">
        <v>1144.2821181535533</v>
      </c>
      <c r="D701" s="1">
        <v>1123.3424571094729</v>
      </c>
      <c r="E701" s="1">
        <v>1066.6347748997155</v>
      </c>
    </row>
    <row r="702" spans="1:5" x14ac:dyDescent="0.3">
      <c r="A702" s="4">
        <v>37505</v>
      </c>
      <c r="B702" s="5">
        <v>1056.6324054969559</v>
      </c>
      <c r="C702" s="1">
        <v>1147.7047361304865</v>
      </c>
      <c r="D702" s="1">
        <v>1124.9501630186166</v>
      </c>
      <c r="E702" s="1">
        <v>1067.3406362553847</v>
      </c>
    </row>
    <row r="703" spans="1:5" x14ac:dyDescent="0.3">
      <c r="A703" s="4">
        <v>37508</v>
      </c>
      <c r="B703" s="5">
        <v>1056.6611835103129</v>
      </c>
      <c r="C703" s="1">
        <v>1146.7775610072772</v>
      </c>
      <c r="D703" s="1">
        <v>1126.55786892776</v>
      </c>
      <c r="E703" s="1">
        <v>1068.0464976110461</v>
      </c>
    </row>
    <row r="704" spans="1:5" x14ac:dyDescent="0.3">
      <c r="A704" s="4">
        <v>37509</v>
      </c>
      <c r="B704" s="5">
        <v>1056.6899615236612</v>
      </c>
      <c r="C704" s="1">
        <v>1146.2158064489977</v>
      </c>
      <c r="D704" s="1">
        <v>1128.1655748369035</v>
      </c>
      <c r="E704" s="1">
        <v>1068.7523589667073</v>
      </c>
    </row>
    <row r="705" spans="1:5" x14ac:dyDescent="0.3">
      <c r="A705" s="4">
        <v>37510</v>
      </c>
      <c r="B705" s="5">
        <v>1056.7187395370095</v>
      </c>
      <c r="C705" s="1">
        <v>1146.2016527069281</v>
      </c>
      <c r="D705" s="1">
        <v>1129.773280746047</v>
      </c>
      <c r="E705" s="1">
        <v>1069.4582203223686</v>
      </c>
    </row>
    <row r="706" spans="1:5" x14ac:dyDescent="0.3">
      <c r="A706" s="4">
        <v>37511</v>
      </c>
      <c r="B706" s="5">
        <v>1056.7475175503664</v>
      </c>
      <c r="C706" s="1">
        <v>1143.0483328566247</v>
      </c>
      <c r="D706" s="1">
        <v>1131.3809866551985</v>
      </c>
      <c r="E706" s="1">
        <v>1070.1640816780377</v>
      </c>
    </row>
    <row r="707" spans="1:5" x14ac:dyDescent="0.3">
      <c r="A707" s="4">
        <v>37512</v>
      </c>
      <c r="B707" s="5">
        <v>1056.7762955637145</v>
      </c>
      <c r="C707" s="1">
        <v>1146.5870132363177</v>
      </c>
      <c r="D707" s="1">
        <v>1132.9886925643423</v>
      </c>
      <c r="E707" s="1">
        <v>1070.8699430336992</v>
      </c>
    </row>
    <row r="708" spans="1:5" x14ac:dyDescent="0.3">
      <c r="A708" s="4">
        <v>37515</v>
      </c>
      <c r="B708" s="5">
        <v>1056.8050735770628</v>
      </c>
      <c r="C708" s="1">
        <v>1143.7402508240909</v>
      </c>
      <c r="D708" s="1">
        <v>1134.596398473486</v>
      </c>
      <c r="E708" s="1">
        <v>1071.5758043893604</v>
      </c>
    </row>
    <row r="709" spans="1:5" x14ac:dyDescent="0.3">
      <c r="A709" s="4">
        <v>37516</v>
      </c>
      <c r="B709" s="5">
        <v>1056.83385159042</v>
      </c>
      <c r="C709" s="1">
        <v>1140.9332176043486</v>
      </c>
      <c r="D709" s="1">
        <v>1136.2041043826298</v>
      </c>
      <c r="E709" s="1">
        <v>1072.2816657450296</v>
      </c>
    </row>
    <row r="710" spans="1:5" x14ac:dyDescent="0.3">
      <c r="A710" s="4">
        <v>37517</v>
      </c>
      <c r="B710" s="5">
        <v>1056.862629603768</v>
      </c>
      <c r="C710" s="1">
        <v>1139.6838793873144</v>
      </c>
      <c r="D710" s="1">
        <v>1137.8118102917731</v>
      </c>
      <c r="E710" s="1">
        <v>1072.9875271006908</v>
      </c>
    </row>
    <row r="711" spans="1:5" x14ac:dyDescent="0.3">
      <c r="A711" s="4">
        <v>37518</v>
      </c>
      <c r="B711" s="5">
        <v>1056.8914076171161</v>
      </c>
      <c r="C711" s="1">
        <v>1134.5631912071958</v>
      </c>
      <c r="D711" s="1">
        <v>1139.4195162009166</v>
      </c>
      <c r="E711" s="1">
        <v>1073.6933884563523</v>
      </c>
    </row>
    <row r="712" spans="1:5" x14ac:dyDescent="0.3">
      <c r="A712" s="4">
        <v>37519</v>
      </c>
      <c r="B712" s="5">
        <v>1056.920185630473</v>
      </c>
      <c r="C712" s="1">
        <v>1139.0003211747178</v>
      </c>
      <c r="D712" s="1">
        <v>1141.0272221100602</v>
      </c>
      <c r="E712" s="1">
        <v>1074.3992498120135</v>
      </c>
    </row>
    <row r="713" spans="1:5" x14ac:dyDescent="0.3">
      <c r="A713" s="4">
        <v>37522</v>
      </c>
      <c r="B713" s="5">
        <v>1056.9489636438211</v>
      </c>
      <c r="C713" s="1">
        <v>1137.1739805655147</v>
      </c>
      <c r="D713" s="1">
        <v>1142.6349280192037</v>
      </c>
      <c r="E713" s="1">
        <v>1075.1051111676827</v>
      </c>
    </row>
    <row r="714" spans="1:5" x14ac:dyDescent="0.3">
      <c r="A714" s="4">
        <v>37523</v>
      </c>
      <c r="B714" s="5">
        <v>1056.9777416571781</v>
      </c>
      <c r="C714" s="1">
        <v>1133.2547711895288</v>
      </c>
      <c r="D714" s="1">
        <v>1144.2426339283552</v>
      </c>
      <c r="E714" s="1">
        <v>1075.8109725233439</v>
      </c>
    </row>
    <row r="715" spans="1:5" x14ac:dyDescent="0.3">
      <c r="A715" s="4">
        <v>37524</v>
      </c>
      <c r="B715" s="5">
        <v>1057.0065196705261</v>
      </c>
      <c r="C715" s="1">
        <v>1131.2809510495542</v>
      </c>
      <c r="D715" s="1">
        <v>1145.850339837499</v>
      </c>
      <c r="E715" s="1">
        <v>1076.5168338790052</v>
      </c>
    </row>
    <row r="716" spans="1:5" x14ac:dyDescent="0.3">
      <c r="A716" s="4">
        <v>37525</v>
      </c>
      <c r="B716" s="5">
        <v>1057.0352976838744</v>
      </c>
      <c r="C716" s="1">
        <v>1134.5170288833206</v>
      </c>
      <c r="D716" s="1">
        <v>1147.4580457466423</v>
      </c>
      <c r="E716" s="1">
        <v>1077.2226952346662</v>
      </c>
    </row>
    <row r="717" spans="1:5" x14ac:dyDescent="0.3">
      <c r="A717" s="4">
        <v>37526</v>
      </c>
      <c r="B717" s="5">
        <v>1057.0640756972314</v>
      </c>
      <c r="C717" s="1">
        <v>1127.4048449104553</v>
      </c>
      <c r="D717" s="1">
        <v>1149.065751655786</v>
      </c>
      <c r="E717" s="1">
        <v>1077.9285565903353</v>
      </c>
    </row>
    <row r="718" spans="1:5" x14ac:dyDescent="0.3">
      <c r="A718" s="4">
        <v>37529</v>
      </c>
      <c r="B718" s="5">
        <v>1057.0928537105797</v>
      </c>
      <c r="C718" s="1">
        <v>1126.1002258716344</v>
      </c>
      <c r="D718" s="1">
        <v>1150.6734575649295</v>
      </c>
      <c r="E718" s="1">
        <v>1078.6344179459966</v>
      </c>
    </row>
    <row r="719" spans="1:5" x14ac:dyDescent="0.3">
      <c r="A719" s="4">
        <v>37530</v>
      </c>
      <c r="B719" s="5">
        <v>1057.1152768888921</v>
      </c>
      <c r="C719" s="1">
        <v>1124.8076679407072</v>
      </c>
      <c r="D719" s="1">
        <v>1150.5086102894315</v>
      </c>
      <c r="E719" s="1">
        <v>1078.4823956471166</v>
      </c>
    </row>
    <row r="720" spans="1:5" x14ac:dyDescent="0.3">
      <c r="A720" s="4">
        <v>37531</v>
      </c>
      <c r="B720" s="5">
        <v>1057.1377000672135</v>
      </c>
      <c r="C720" s="1">
        <v>1117.7902868012964</v>
      </c>
      <c r="D720" s="1">
        <v>1150.3437630139335</v>
      </c>
      <c r="E720" s="1">
        <v>1078.3303733482367</v>
      </c>
    </row>
    <row r="721" spans="1:5" x14ac:dyDescent="0.3">
      <c r="A721" s="4">
        <v>37532</v>
      </c>
      <c r="B721" s="5">
        <v>1057.1601232455259</v>
      </c>
      <c r="C721" s="1">
        <v>1117.0959830111776</v>
      </c>
      <c r="D721" s="1">
        <v>1150.1789157384355</v>
      </c>
      <c r="E721" s="1">
        <v>1078.1783510493565</v>
      </c>
    </row>
    <row r="722" spans="1:5" x14ac:dyDescent="0.3">
      <c r="A722" s="4">
        <v>37533</v>
      </c>
      <c r="B722" s="5">
        <v>1057.182546423847</v>
      </c>
      <c r="C722" s="1">
        <v>1108.9286103836171</v>
      </c>
      <c r="D722" s="1">
        <v>1150.0140684629375</v>
      </c>
      <c r="E722" s="1">
        <v>1078.0263287504765</v>
      </c>
    </row>
    <row r="723" spans="1:5" x14ac:dyDescent="0.3">
      <c r="A723" s="4">
        <v>37536</v>
      </c>
      <c r="B723" s="5">
        <v>1057.2049696021595</v>
      </c>
      <c r="C723" s="1">
        <v>1095.3998387063095</v>
      </c>
      <c r="D723" s="1">
        <v>1149.8492211874477</v>
      </c>
      <c r="E723" s="1">
        <v>1077.8743064515966</v>
      </c>
    </row>
    <row r="724" spans="1:5" x14ac:dyDescent="0.3">
      <c r="A724" s="4">
        <v>37537</v>
      </c>
      <c r="B724" s="5">
        <v>1057.227392780472</v>
      </c>
      <c r="C724" s="1">
        <v>1088.5775374661218</v>
      </c>
      <c r="D724" s="1">
        <v>1149.6843739119497</v>
      </c>
      <c r="E724" s="1">
        <v>1077.7222841527164</v>
      </c>
    </row>
    <row r="725" spans="1:5" x14ac:dyDescent="0.3">
      <c r="A725" s="4">
        <v>37538</v>
      </c>
      <c r="B725" s="5">
        <v>1057.2498159587931</v>
      </c>
      <c r="C725" s="1">
        <v>1072.7068845616177</v>
      </c>
      <c r="D725" s="1">
        <v>1149.5195266364515</v>
      </c>
      <c r="E725" s="1">
        <v>1077.5702618538364</v>
      </c>
    </row>
    <row r="726" spans="1:5" x14ac:dyDescent="0.3">
      <c r="A726" s="4">
        <v>37539</v>
      </c>
      <c r="B726" s="5">
        <v>1057.2722391371055</v>
      </c>
      <c r="C726" s="1">
        <v>1083.7571912271176</v>
      </c>
      <c r="D726" s="1">
        <v>1149.3546793609535</v>
      </c>
      <c r="E726" s="1">
        <v>1077.4182395549565</v>
      </c>
    </row>
    <row r="727" spans="1:5" x14ac:dyDescent="0.3">
      <c r="A727" s="4">
        <v>37540</v>
      </c>
      <c r="B727" s="5">
        <v>1057.2946623154269</v>
      </c>
      <c r="C727" s="1">
        <v>1093.1149773877542</v>
      </c>
      <c r="D727" s="1">
        <v>1149.1898320854555</v>
      </c>
      <c r="E727" s="1">
        <v>1077.2662172560845</v>
      </c>
    </row>
    <row r="728" spans="1:5" x14ac:dyDescent="0.3">
      <c r="A728" s="4">
        <v>37543</v>
      </c>
      <c r="B728" s="5">
        <v>1057.3170854937396</v>
      </c>
      <c r="C728" s="1">
        <v>1086.8646383014395</v>
      </c>
      <c r="D728" s="1">
        <v>1149.0249848099575</v>
      </c>
      <c r="E728" s="1">
        <v>1077.1141949572043</v>
      </c>
    </row>
    <row r="729" spans="1:5" x14ac:dyDescent="0.3">
      <c r="A729" s="4">
        <v>37544</v>
      </c>
      <c r="B729" s="5">
        <v>1057.3395086720523</v>
      </c>
      <c r="C729" s="1">
        <v>1096.8349601487157</v>
      </c>
      <c r="D729" s="1">
        <v>1148.8601375344592</v>
      </c>
      <c r="E729" s="1">
        <v>1076.9621726583243</v>
      </c>
    </row>
    <row r="730" spans="1:5" x14ac:dyDescent="0.3">
      <c r="A730" s="4">
        <v>37545</v>
      </c>
      <c r="B730" s="5">
        <v>1057.3619318503736</v>
      </c>
      <c r="C730" s="1">
        <v>1091.659034393351</v>
      </c>
      <c r="D730" s="1">
        <v>1148.6952902589614</v>
      </c>
      <c r="E730" s="1">
        <v>1076.8101503594444</v>
      </c>
    </row>
    <row r="731" spans="1:5" x14ac:dyDescent="0.3">
      <c r="A731" s="4">
        <v>37546</v>
      </c>
      <c r="B731" s="5">
        <v>1057.3843550286861</v>
      </c>
      <c r="C731" s="1">
        <v>1098.7120208213046</v>
      </c>
      <c r="D731" s="1">
        <v>1148.5304429834714</v>
      </c>
      <c r="E731" s="1">
        <v>1076.6581280605642</v>
      </c>
    </row>
    <row r="732" spans="1:5" x14ac:dyDescent="0.3">
      <c r="A732" s="4">
        <v>37547</v>
      </c>
      <c r="B732" s="5">
        <v>1057.4067782070072</v>
      </c>
      <c r="C732" s="1">
        <v>1097.5886053013833</v>
      </c>
      <c r="D732" s="1">
        <v>1148.3655957079732</v>
      </c>
      <c r="E732" s="1">
        <v>1076.5061057616842</v>
      </c>
    </row>
    <row r="733" spans="1:5" x14ac:dyDescent="0.3">
      <c r="A733" s="4">
        <v>37550</v>
      </c>
      <c r="B733" s="5">
        <v>1057.4292013853196</v>
      </c>
      <c r="C733" s="1">
        <v>1095.6431538602037</v>
      </c>
      <c r="D733" s="1">
        <v>1148.2007484324752</v>
      </c>
      <c r="E733" s="1">
        <v>1076.3540834628043</v>
      </c>
    </row>
    <row r="734" spans="1:5" x14ac:dyDescent="0.3">
      <c r="A734" s="4">
        <v>37551</v>
      </c>
      <c r="B734" s="5">
        <v>1057.4516245636323</v>
      </c>
      <c r="C734" s="1">
        <v>1087.1572439740071</v>
      </c>
      <c r="D734" s="1">
        <v>1148.0359011569772</v>
      </c>
      <c r="E734" s="1">
        <v>1076.2020611639241</v>
      </c>
    </row>
    <row r="735" spans="1:5" x14ac:dyDescent="0.3">
      <c r="A735" s="4">
        <v>37552</v>
      </c>
      <c r="B735" s="5">
        <v>1057.4740477419537</v>
      </c>
      <c r="C735" s="1">
        <v>1086.6994815831854</v>
      </c>
      <c r="D735" s="1">
        <v>1147.8710538814792</v>
      </c>
      <c r="E735" s="1">
        <v>1076.0500388650441</v>
      </c>
    </row>
    <row r="736" spans="1:5" x14ac:dyDescent="0.3">
      <c r="A736" s="4">
        <v>37553</v>
      </c>
      <c r="B736" s="5">
        <v>1057.4964709202661</v>
      </c>
      <c r="C736" s="1">
        <v>1092.5140727890221</v>
      </c>
      <c r="D736" s="1">
        <v>1147.7062066059812</v>
      </c>
      <c r="E736" s="1">
        <v>1075.8980165661642</v>
      </c>
    </row>
    <row r="737" spans="1:5" x14ac:dyDescent="0.3">
      <c r="A737" s="4">
        <v>37554</v>
      </c>
      <c r="B737" s="5">
        <v>1057.5188940985786</v>
      </c>
      <c r="C737" s="1">
        <v>1099.7572001222097</v>
      </c>
      <c r="D737" s="1">
        <v>1147.5413593304834</v>
      </c>
      <c r="E737" s="1">
        <v>1075.745994267284</v>
      </c>
    </row>
    <row r="738" spans="1:5" x14ac:dyDescent="0.3">
      <c r="A738" s="4">
        <v>37557</v>
      </c>
      <c r="B738" s="5">
        <v>1057.5413172768999</v>
      </c>
      <c r="C738" s="1">
        <v>1097.0365025849928</v>
      </c>
      <c r="D738" s="1">
        <v>1147.3765120549854</v>
      </c>
      <c r="E738" s="1">
        <v>1075.593971968404</v>
      </c>
    </row>
    <row r="739" spans="1:5" x14ac:dyDescent="0.3">
      <c r="A739" s="4">
        <v>37558</v>
      </c>
      <c r="B739" s="5">
        <v>1057.5637404552124</v>
      </c>
      <c r="C739" s="1">
        <v>1093.4254416917531</v>
      </c>
      <c r="D739" s="1">
        <v>1147.2116647794953</v>
      </c>
      <c r="E739" s="1">
        <v>1075.4419496695241</v>
      </c>
    </row>
    <row r="740" spans="1:5" x14ac:dyDescent="0.3">
      <c r="A740" s="4">
        <v>37559</v>
      </c>
      <c r="B740" s="5">
        <v>1057.5861636335337</v>
      </c>
      <c r="C740" s="1">
        <v>1093.9085627982508</v>
      </c>
      <c r="D740" s="1">
        <v>1147.0468175039973</v>
      </c>
      <c r="E740" s="1">
        <v>1075.2899273706439</v>
      </c>
    </row>
    <row r="741" spans="1:5" x14ac:dyDescent="0.3">
      <c r="A741" s="4">
        <v>37560</v>
      </c>
      <c r="B741" s="5">
        <v>1057.6085868118464</v>
      </c>
      <c r="C741" s="1">
        <v>1096.1718191042937</v>
      </c>
      <c r="D741" s="1">
        <v>1146.8819702284993</v>
      </c>
      <c r="E741" s="1">
        <v>1075.137905071764</v>
      </c>
    </row>
    <row r="742" spans="1:5" x14ac:dyDescent="0.3">
      <c r="A742" s="4">
        <v>37561</v>
      </c>
      <c r="B742" s="5">
        <v>1057.6310099901589</v>
      </c>
      <c r="C742" s="1">
        <v>1100.9462594156259</v>
      </c>
      <c r="D742" s="1">
        <v>1146.7171229530013</v>
      </c>
      <c r="E742" s="1">
        <v>1074.985882772884</v>
      </c>
    </row>
    <row r="743" spans="1:5" x14ac:dyDescent="0.3">
      <c r="A743" s="4">
        <v>37564</v>
      </c>
      <c r="B743" s="5">
        <v>1057.65343316848</v>
      </c>
      <c r="C743" s="1">
        <v>1107.3211126966098</v>
      </c>
      <c r="D743" s="1">
        <v>1146.5522756775035</v>
      </c>
      <c r="E743" s="1">
        <v>1074.833860474012</v>
      </c>
    </row>
    <row r="744" spans="1:5" x14ac:dyDescent="0.3">
      <c r="A744" s="4">
        <v>37565</v>
      </c>
      <c r="B744" s="5">
        <v>1057.6758563467927</v>
      </c>
      <c r="C744" s="1">
        <v>1109.6024539657328</v>
      </c>
      <c r="D744" s="1">
        <v>1146.3874284020055</v>
      </c>
      <c r="E744" s="1">
        <v>1074.681838175132</v>
      </c>
    </row>
    <row r="745" spans="1:5" x14ac:dyDescent="0.3">
      <c r="A745" s="4">
        <v>37566</v>
      </c>
      <c r="B745" s="5">
        <v>1057.698279525114</v>
      </c>
      <c r="C745" s="1">
        <v>1113.4802137350366</v>
      </c>
      <c r="D745" s="1">
        <v>1146.2225811265075</v>
      </c>
      <c r="E745" s="1">
        <v>1074.5298158762521</v>
      </c>
    </row>
    <row r="746" spans="1:5" x14ac:dyDescent="0.3">
      <c r="A746" s="4">
        <v>37567</v>
      </c>
      <c r="B746" s="5">
        <v>1057.7207027034265</v>
      </c>
      <c r="C746" s="1">
        <v>1109.419399278496</v>
      </c>
      <c r="D746" s="1">
        <v>1146.0577338510095</v>
      </c>
      <c r="E746" s="1">
        <v>1074.3777935773719</v>
      </c>
    </row>
    <row r="747" spans="1:5" x14ac:dyDescent="0.3">
      <c r="A747" s="4">
        <v>37568</v>
      </c>
      <c r="B747" s="5">
        <v>1057.7431258817389</v>
      </c>
      <c r="C747" s="1">
        <v>1105.9429298154994</v>
      </c>
      <c r="D747" s="1">
        <v>1145.8928865755195</v>
      </c>
      <c r="E747" s="1">
        <v>1074.2257712784919</v>
      </c>
    </row>
    <row r="748" spans="1:5" x14ac:dyDescent="0.3">
      <c r="A748" s="4">
        <v>37571</v>
      </c>
      <c r="B748" s="5">
        <v>1057.7655490600603</v>
      </c>
      <c r="C748" s="1">
        <v>1101.2053124237398</v>
      </c>
      <c r="D748" s="1">
        <v>1145.7280393000215</v>
      </c>
      <c r="E748" s="1">
        <v>1074.073748979612</v>
      </c>
    </row>
    <row r="749" spans="1:5" x14ac:dyDescent="0.3">
      <c r="A749" s="4">
        <v>37572</v>
      </c>
      <c r="B749" s="5">
        <v>1057.7879722383727</v>
      </c>
      <c r="C749" s="1">
        <v>1106.0822411100921</v>
      </c>
      <c r="D749" s="1">
        <v>1145.5631920245235</v>
      </c>
      <c r="E749" s="1">
        <v>1073.9217266807318</v>
      </c>
    </row>
    <row r="750" spans="1:5" x14ac:dyDescent="0.3">
      <c r="A750" s="4">
        <v>37573</v>
      </c>
      <c r="B750" s="5">
        <v>1057.8103954166941</v>
      </c>
      <c r="C750" s="1">
        <v>1101.4947835929922</v>
      </c>
      <c r="D750" s="1">
        <v>1145.3983447490257</v>
      </c>
      <c r="E750" s="1">
        <v>1073.7697043818519</v>
      </c>
    </row>
    <row r="751" spans="1:5" x14ac:dyDescent="0.3">
      <c r="A751" s="4">
        <v>37574</v>
      </c>
      <c r="B751" s="5">
        <v>1057.8328185950065</v>
      </c>
      <c r="C751" s="1">
        <v>1111.1026357075343</v>
      </c>
      <c r="D751" s="1">
        <v>1145.2334974735274</v>
      </c>
      <c r="E751" s="1">
        <v>1073.6176820829719</v>
      </c>
    </row>
    <row r="752" spans="1:5" x14ac:dyDescent="0.3">
      <c r="A752" s="4">
        <v>37575</v>
      </c>
      <c r="B752" s="5">
        <v>1057.855241773319</v>
      </c>
      <c r="C752" s="1">
        <v>1109.2337977870479</v>
      </c>
      <c r="D752" s="1">
        <v>1145.0686501980294</v>
      </c>
      <c r="E752" s="1">
        <v>1073.4656597840917</v>
      </c>
    </row>
    <row r="753" spans="1:5" x14ac:dyDescent="0.3">
      <c r="A753" s="4">
        <v>37578</v>
      </c>
      <c r="B753" s="5">
        <v>1057.8776649516403</v>
      </c>
      <c r="C753" s="1">
        <v>1107.0010030219958</v>
      </c>
      <c r="D753" s="1">
        <v>1144.9038029225314</v>
      </c>
      <c r="E753" s="1">
        <v>1073.3136374852118</v>
      </c>
    </row>
    <row r="754" spans="1:5" x14ac:dyDescent="0.3">
      <c r="A754" s="4">
        <v>37579</v>
      </c>
      <c r="B754" s="5">
        <v>1057.900088129953</v>
      </c>
      <c r="C754" s="1">
        <v>1106.7977257427008</v>
      </c>
      <c r="D754" s="1">
        <v>1144.7389556470334</v>
      </c>
      <c r="E754" s="1">
        <v>1073.1616151863318</v>
      </c>
    </row>
    <row r="755" spans="1:5" x14ac:dyDescent="0.3">
      <c r="A755" s="4">
        <v>37580</v>
      </c>
      <c r="B755" s="5">
        <v>1057.9225113082741</v>
      </c>
      <c r="C755" s="1">
        <v>1109.2341367260051</v>
      </c>
      <c r="D755" s="1">
        <v>1144.5741083715354</v>
      </c>
      <c r="E755" s="1">
        <v>1073.0095928874516</v>
      </c>
    </row>
    <row r="756" spans="1:5" x14ac:dyDescent="0.3">
      <c r="A756" s="4">
        <v>37581</v>
      </c>
      <c r="B756" s="5">
        <v>1057.9449344865866</v>
      </c>
      <c r="C756" s="1">
        <v>1110.7084373132941</v>
      </c>
      <c r="D756" s="1">
        <v>1144.4092610960454</v>
      </c>
      <c r="E756" s="1">
        <v>1072.8575705885717</v>
      </c>
    </row>
    <row r="757" spans="1:5" x14ac:dyDescent="0.3">
      <c r="A757" s="4">
        <v>37582</v>
      </c>
      <c r="B757" s="5">
        <v>1057.9673576648993</v>
      </c>
      <c r="C757" s="1">
        <v>1113.7456711346533</v>
      </c>
      <c r="D757" s="1">
        <v>1144.2444138205476</v>
      </c>
      <c r="E757" s="1">
        <v>1072.7055482896917</v>
      </c>
    </row>
    <row r="758" spans="1:5" x14ac:dyDescent="0.3">
      <c r="A758" s="4">
        <v>37585</v>
      </c>
      <c r="B758" s="5">
        <v>1057.9897808432206</v>
      </c>
      <c r="C758" s="1">
        <v>1113.8089193307599</v>
      </c>
      <c r="D758" s="1">
        <v>1144.0795665450496</v>
      </c>
      <c r="E758" s="1">
        <v>1072.5535259908115</v>
      </c>
    </row>
    <row r="759" spans="1:5" x14ac:dyDescent="0.3">
      <c r="A759" s="4">
        <v>37586</v>
      </c>
      <c r="B759" s="5">
        <v>1058.0122040215331</v>
      </c>
      <c r="C759" s="1">
        <v>1113.3893033964002</v>
      </c>
      <c r="D759" s="1">
        <v>1143.9147192695516</v>
      </c>
      <c r="E759" s="1">
        <v>1072.4015036919316</v>
      </c>
    </row>
    <row r="760" spans="1:5" x14ac:dyDescent="0.3">
      <c r="A760" s="4">
        <v>37587</v>
      </c>
      <c r="B760" s="5">
        <v>1058.0346271998544</v>
      </c>
      <c r="C760" s="1">
        <v>1118.9048046911394</v>
      </c>
      <c r="D760" s="1">
        <v>1143.7498719940536</v>
      </c>
      <c r="E760" s="1">
        <v>1072.2494813930598</v>
      </c>
    </row>
    <row r="761" spans="1:5" x14ac:dyDescent="0.3">
      <c r="A761" s="4">
        <v>37588</v>
      </c>
      <c r="B761" s="5">
        <v>1058.0570503781669</v>
      </c>
      <c r="D761" s="1">
        <v>1143.5850247185554</v>
      </c>
      <c r="E761" s="1">
        <v>1072.0974590941796</v>
      </c>
    </row>
    <row r="762" spans="1:5" x14ac:dyDescent="0.3">
      <c r="A762" s="4">
        <v>37589</v>
      </c>
      <c r="B762" s="5">
        <v>1058.0794735564796</v>
      </c>
      <c r="C762" s="1">
        <v>1118.1988803666368</v>
      </c>
      <c r="D762" s="1">
        <v>1143.4201774430574</v>
      </c>
      <c r="E762" s="1">
        <v>1071.9454367952997</v>
      </c>
    </row>
    <row r="763" spans="1:5" x14ac:dyDescent="0.3">
      <c r="A763" s="4">
        <v>37592</v>
      </c>
      <c r="B763" s="5">
        <v>1058.1018967348009</v>
      </c>
      <c r="C763" s="1">
        <v>1123.3156766909131</v>
      </c>
      <c r="D763" s="1">
        <v>1143.2553301675594</v>
      </c>
      <c r="E763" s="1">
        <v>1071.7934144964197</v>
      </c>
    </row>
    <row r="764" spans="1:5" x14ac:dyDescent="0.3">
      <c r="A764" s="4">
        <v>37593</v>
      </c>
      <c r="B764" s="5">
        <v>1058.1243199131136</v>
      </c>
      <c r="C764" s="1">
        <v>1122.1684519785128</v>
      </c>
      <c r="D764" s="1">
        <v>1143.0904828920695</v>
      </c>
      <c r="E764" s="1">
        <v>1071.6413921975395</v>
      </c>
    </row>
    <row r="765" spans="1:5" x14ac:dyDescent="0.3">
      <c r="A765" s="4">
        <v>37594</v>
      </c>
      <c r="B765" s="5">
        <v>1058.1467430914349</v>
      </c>
      <c r="C765" s="1">
        <v>1120.6377471233643</v>
      </c>
      <c r="D765" s="1">
        <v>1142.9256356165715</v>
      </c>
      <c r="E765" s="1">
        <v>1071.4893698986596</v>
      </c>
    </row>
    <row r="766" spans="1:5" x14ac:dyDescent="0.3">
      <c r="A766" s="4">
        <v>37595</v>
      </c>
      <c r="B766" s="5">
        <v>1058.1691662697474</v>
      </c>
      <c r="C766" s="1">
        <v>1121.3519405252614</v>
      </c>
      <c r="D766" s="1">
        <v>1142.7607883410735</v>
      </c>
      <c r="E766" s="1">
        <v>1071.3373475997796</v>
      </c>
    </row>
    <row r="767" spans="1:5" x14ac:dyDescent="0.3">
      <c r="A767" s="4">
        <v>37596</v>
      </c>
      <c r="B767" s="5">
        <v>1058.1915894480599</v>
      </c>
      <c r="C767" s="1">
        <v>1120.7088152514468</v>
      </c>
      <c r="D767" s="1">
        <v>1142.5959410655755</v>
      </c>
      <c r="E767" s="1">
        <v>1071.1853253008994</v>
      </c>
    </row>
    <row r="768" spans="1:5" x14ac:dyDescent="0.3">
      <c r="A768" s="4">
        <v>37599</v>
      </c>
      <c r="B768" s="5">
        <v>1058.2140126263812</v>
      </c>
      <c r="C768" s="1">
        <v>1123.8688859563613</v>
      </c>
      <c r="D768" s="1">
        <v>1142.4310937900773</v>
      </c>
      <c r="E768" s="1">
        <v>1071.0333030020195</v>
      </c>
    </row>
    <row r="769" spans="1:5" x14ac:dyDescent="0.3">
      <c r="A769" s="4">
        <v>37600</v>
      </c>
      <c r="B769" s="5">
        <v>1058.2364358046937</v>
      </c>
      <c r="C769" s="1">
        <v>1122.8044348820313</v>
      </c>
      <c r="D769" s="1">
        <v>1142.2662465145793</v>
      </c>
      <c r="E769" s="1">
        <v>1070.8812807031395</v>
      </c>
    </row>
    <row r="770" spans="1:5" x14ac:dyDescent="0.3">
      <c r="A770" s="4">
        <v>37601</v>
      </c>
      <c r="B770" s="5">
        <v>1058.2588589830061</v>
      </c>
      <c r="C770" s="1">
        <v>1121.8202665944477</v>
      </c>
      <c r="D770" s="1">
        <v>1142.101399239081</v>
      </c>
      <c r="E770" s="1">
        <v>1070.7292584042593</v>
      </c>
    </row>
    <row r="771" spans="1:5" x14ac:dyDescent="0.3">
      <c r="A771" s="4">
        <v>37602</v>
      </c>
      <c r="B771" s="5">
        <v>1058.2812821613275</v>
      </c>
      <c r="C771" s="1">
        <v>1122.1881976031848</v>
      </c>
      <c r="D771" s="1">
        <v>1141.936551963583</v>
      </c>
      <c r="E771" s="1">
        <v>1070.5772361053794</v>
      </c>
    </row>
    <row r="772" spans="1:5" x14ac:dyDescent="0.3">
      <c r="A772" s="4">
        <v>37603</v>
      </c>
      <c r="B772" s="5">
        <v>1058.3037053396399</v>
      </c>
      <c r="C772" s="1">
        <v>1119.3508128451706</v>
      </c>
      <c r="D772" s="1">
        <v>1141.7717046880932</v>
      </c>
      <c r="E772" s="1">
        <v>1070.4252138064994</v>
      </c>
    </row>
    <row r="773" spans="1:5" x14ac:dyDescent="0.3">
      <c r="A773" s="4">
        <v>37606</v>
      </c>
      <c r="B773" s="5">
        <v>1058.326128517961</v>
      </c>
      <c r="C773" s="1">
        <v>1123.8320105302146</v>
      </c>
      <c r="D773" s="1">
        <v>1141.6068574125952</v>
      </c>
      <c r="E773" s="1">
        <v>1070.2731915076192</v>
      </c>
    </row>
    <row r="774" spans="1:5" x14ac:dyDescent="0.3">
      <c r="A774" s="4">
        <v>37607</v>
      </c>
      <c r="B774" s="5">
        <v>1058.3485516962737</v>
      </c>
      <c r="C774" s="1">
        <v>1119.2186102372184</v>
      </c>
      <c r="D774" s="1">
        <v>1141.442010137097</v>
      </c>
      <c r="E774" s="1">
        <v>1070.1211692087393</v>
      </c>
    </row>
    <row r="775" spans="1:5" x14ac:dyDescent="0.3">
      <c r="A775" s="4">
        <v>37608</v>
      </c>
      <c r="B775" s="5">
        <v>1058.3709748745862</v>
      </c>
      <c r="C775" s="1">
        <v>1114.2983836015121</v>
      </c>
      <c r="D775" s="1">
        <v>1141.277162861599</v>
      </c>
      <c r="E775" s="1">
        <v>1069.9691469098593</v>
      </c>
    </row>
    <row r="776" spans="1:5" x14ac:dyDescent="0.3">
      <c r="A776" s="4">
        <v>37609</v>
      </c>
      <c r="B776" s="5">
        <v>1058.3933980529075</v>
      </c>
      <c r="C776" s="1">
        <v>1114.0558203122839</v>
      </c>
      <c r="D776" s="1">
        <v>1141.112315586101</v>
      </c>
      <c r="E776" s="1">
        <v>1069.8171246109873</v>
      </c>
    </row>
    <row r="777" spans="1:5" x14ac:dyDescent="0.3">
      <c r="A777" s="4">
        <v>37610</v>
      </c>
      <c r="B777" s="5">
        <v>1058.41582123122</v>
      </c>
      <c r="C777" s="1">
        <v>1115.8557259342062</v>
      </c>
      <c r="D777" s="1">
        <v>1140.947468310603</v>
      </c>
      <c r="E777" s="1">
        <v>1069.6651023121071</v>
      </c>
    </row>
    <row r="778" spans="1:5" x14ac:dyDescent="0.3">
      <c r="A778" s="4">
        <v>37613</v>
      </c>
      <c r="B778" s="5">
        <v>1058.4382444095413</v>
      </c>
      <c r="C778" s="1">
        <v>1119.5695081702338</v>
      </c>
      <c r="D778" s="1">
        <v>1140.782621035105</v>
      </c>
      <c r="E778" s="1">
        <v>1069.5130800132272</v>
      </c>
    </row>
    <row r="779" spans="1:5" x14ac:dyDescent="0.3">
      <c r="A779" s="4">
        <v>37614</v>
      </c>
      <c r="B779" s="5">
        <v>1058.4606675878538</v>
      </c>
      <c r="C779" s="1">
        <v>1120.2299187363531</v>
      </c>
      <c r="D779" s="1">
        <v>1140.6177737596072</v>
      </c>
      <c r="E779" s="1">
        <v>1069.3610577143472</v>
      </c>
    </row>
    <row r="780" spans="1:5" x14ac:dyDescent="0.3">
      <c r="A780" s="4">
        <v>37615</v>
      </c>
      <c r="B780" s="5">
        <v>1058.4830907661662</v>
      </c>
      <c r="D780" s="1">
        <v>1140.4529264841092</v>
      </c>
      <c r="E780" s="1">
        <v>1069.209035415467</v>
      </c>
    </row>
    <row r="781" spans="1:5" x14ac:dyDescent="0.3">
      <c r="A781" s="4">
        <v>37616</v>
      </c>
      <c r="B781" s="5">
        <v>1058.5055139444876</v>
      </c>
      <c r="C781" s="1">
        <v>1120.0793627597523</v>
      </c>
      <c r="D781" s="1">
        <v>1140.2880792086191</v>
      </c>
      <c r="E781" s="1">
        <v>1069.0570131165871</v>
      </c>
    </row>
    <row r="782" spans="1:5" x14ac:dyDescent="0.3">
      <c r="A782" s="4">
        <v>37617</v>
      </c>
      <c r="B782" s="5">
        <v>1058.5279371228</v>
      </c>
      <c r="C782" s="1">
        <v>1118.4147610686327</v>
      </c>
      <c r="D782" s="1">
        <v>1140.1232319331211</v>
      </c>
      <c r="E782" s="1">
        <v>1068.9049908177071</v>
      </c>
    </row>
    <row r="783" spans="1:5" x14ac:dyDescent="0.3">
      <c r="A783" s="4">
        <v>37620</v>
      </c>
      <c r="B783" s="5">
        <v>1058.5503603011211</v>
      </c>
      <c r="C783" s="1">
        <v>1121.1063785063188</v>
      </c>
      <c r="D783" s="1">
        <v>1139.9583846576231</v>
      </c>
      <c r="E783" s="1">
        <v>1068.7529685188269</v>
      </c>
    </row>
    <row r="784" spans="1:5" x14ac:dyDescent="0.3">
      <c r="A784" s="4">
        <v>37621</v>
      </c>
      <c r="B784" s="5">
        <v>1058.5727834794338</v>
      </c>
      <c r="C784" s="1">
        <v>1121.5475646128764</v>
      </c>
      <c r="D784" s="1">
        <v>1139.7935373821251</v>
      </c>
      <c r="E784" s="1">
        <v>1068.600946219947</v>
      </c>
    </row>
    <row r="785" spans="1:5" x14ac:dyDescent="0.3">
      <c r="A785" s="4">
        <v>37622</v>
      </c>
      <c r="B785" s="5">
        <v>1058.706759094375</v>
      </c>
      <c r="D785" s="1">
        <v>1138.6872882873101</v>
      </c>
      <c r="E785" s="1">
        <v>1068.5608415001118</v>
      </c>
    </row>
    <row r="786" spans="1:5" x14ac:dyDescent="0.3">
      <c r="A786" s="4">
        <v>37623</v>
      </c>
      <c r="B786" s="5">
        <v>1058.8407347093162</v>
      </c>
      <c r="C786" s="1">
        <v>1123.5228495441431</v>
      </c>
      <c r="D786" s="1">
        <v>1137.5810391924949</v>
      </c>
      <c r="E786" s="1">
        <v>1068.5207367802764</v>
      </c>
    </row>
    <row r="787" spans="1:5" x14ac:dyDescent="0.3">
      <c r="A787" s="4">
        <v>37624</v>
      </c>
      <c r="B787" s="5">
        <v>1058.9747103242571</v>
      </c>
      <c r="C787" s="1">
        <v>1127.1369477070825</v>
      </c>
      <c r="D787" s="1">
        <v>1136.4747900976797</v>
      </c>
      <c r="E787" s="1">
        <v>1068.4806320604412</v>
      </c>
    </row>
    <row r="788" spans="1:5" x14ac:dyDescent="0.3">
      <c r="A788" s="4">
        <v>37627</v>
      </c>
      <c r="B788" s="5">
        <v>1059.108685939198</v>
      </c>
      <c r="C788" s="1">
        <v>1132.0059050479956</v>
      </c>
      <c r="D788" s="1">
        <v>1135.3685410028647</v>
      </c>
      <c r="E788" s="1">
        <v>1068.440527340606</v>
      </c>
    </row>
    <row r="789" spans="1:5" x14ac:dyDescent="0.3">
      <c r="A789" s="4">
        <v>37628</v>
      </c>
      <c r="B789" s="5">
        <v>1059.242661554139</v>
      </c>
      <c r="C789" s="1">
        <v>1124.6798583210648</v>
      </c>
      <c r="D789" s="1">
        <v>1134.2622919080495</v>
      </c>
      <c r="E789" s="1">
        <v>1068.4004226207708</v>
      </c>
    </row>
    <row r="790" spans="1:5" x14ac:dyDescent="0.3">
      <c r="A790" s="4">
        <v>37629</v>
      </c>
      <c r="B790" s="5">
        <v>1059.3766371690799</v>
      </c>
      <c r="C790" s="1">
        <v>1119.7587005369946</v>
      </c>
      <c r="D790" s="1">
        <v>1133.1560428132343</v>
      </c>
      <c r="E790" s="1">
        <v>1068.3603179009353</v>
      </c>
    </row>
    <row r="791" spans="1:5" x14ac:dyDescent="0.3">
      <c r="A791" s="4">
        <v>37630</v>
      </c>
      <c r="B791" s="5">
        <v>1059.5106127840209</v>
      </c>
      <c r="C791" s="1">
        <v>1121.4067534806718</v>
      </c>
      <c r="D791" s="1">
        <v>1132.0497937184193</v>
      </c>
      <c r="E791" s="1">
        <v>1068.3202131811001</v>
      </c>
    </row>
    <row r="792" spans="1:5" x14ac:dyDescent="0.3">
      <c r="A792" s="4">
        <v>37631</v>
      </c>
      <c r="B792" s="5">
        <v>1059.6445883989618</v>
      </c>
      <c r="C792" s="1">
        <v>1117.210767148777</v>
      </c>
      <c r="D792" s="1">
        <v>1130.9435446236041</v>
      </c>
      <c r="E792" s="1">
        <v>1068.2801084612649</v>
      </c>
    </row>
    <row r="793" spans="1:5" x14ac:dyDescent="0.3">
      <c r="A793" s="4">
        <v>37634</v>
      </c>
      <c r="B793" s="5">
        <v>1059.7785640139027</v>
      </c>
      <c r="C793" s="1">
        <v>1115.1381260989731</v>
      </c>
      <c r="D793" s="1">
        <v>1129.8372955287889</v>
      </c>
      <c r="E793" s="1">
        <v>1068.2400037414295</v>
      </c>
    </row>
    <row r="794" spans="1:5" x14ac:dyDescent="0.3">
      <c r="A794" s="4">
        <v>37635</v>
      </c>
      <c r="B794" s="5">
        <v>1059.9125396288439</v>
      </c>
      <c r="C794" s="1">
        <v>1115.3800754261097</v>
      </c>
      <c r="D794" s="1">
        <v>1128.7310464339739</v>
      </c>
      <c r="E794" s="1">
        <v>1068.1998990215943</v>
      </c>
    </row>
    <row r="795" spans="1:5" x14ac:dyDescent="0.3">
      <c r="A795" s="4">
        <v>37636</v>
      </c>
      <c r="B795" s="5">
        <v>1060.0465152437848</v>
      </c>
      <c r="C795" s="1">
        <v>1113.6845004565916</v>
      </c>
      <c r="D795" s="1">
        <v>1127.6247973391587</v>
      </c>
      <c r="E795" s="1">
        <v>1068.1597943017591</v>
      </c>
    </row>
    <row r="796" spans="1:5" x14ac:dyDescent="0.3">
      <c r="A796" s="4">
        <v>37637</v>
      </c>
      <c r="B796" s="5">
        <v>1060.1804908587258</v>
      </c>
      <c r="C796" s="1">
        <v>1108.9152606997225</v>
      </c>
      <c r="D796" s="1">
        <v>1126.5185482443435</v>
      </c>
      <c r="E796" s="1">
        <v>1068.1196895819239</v>
      </c>
    </row>
    <row r="797" spans="1:5" x14ac:dyDescent="0.3">
      <c r="A797" s="4">
        <v>37638</v>
      </c>
      <c r="B797" s="5">
        <v>1060.3144664736669</v>
      </c>
      <c r="C797" s="1">
        <v>1103.5893573510991</v>
      </c>
      <c r="D797" s="1">
        <v>1125.4122991495285</v>
      </c>
      <c r="E797" s="1">
        <v>1068.0795848620885</v>
      </c>
    </row>
    <row r="798" spans="1:5" x14ac:dyDescent="0.3">
      <c r="A798" s="4">
        <v>37641</v>
      </c>
      <c r="B798" s="5">
        <v>1060.4484420886079</v>
      </c>
      <c r="D798" s="1">
        <v>1124.3060500547133</v>
      </c>
      <c r="E798" s="1">
        <v>1068.0394801422533</v>
      </c>
    </row>
    <row r="799" spans="1:5" x14ac:dyDescent="0.3">
      <c r="A799" s="4">
        <v>37642</v>
      </c>
      <c r="B799" s="5">
        <v>1060.5824177035488</v>
      </c>
      <c r="C799" s="1">
        <v>1102.4652243509704</v>
      </c>
      <c r="D799" s="1">
        <v>1123.1998009598981</v>
      </c>
      <c r="E799" s="1">
        <v>1067.9993754224181</v>
      </c>
    </row>
    <row r="800" spans="1:5" x14ac:dyDescent="0.3">
      <c r="A800" s="4">
        <v>37643</v>
      </c>
      <c r="B800" s="5">
        <v>1060.7163933184897</v>
      </c>
      <c r="C800" s="1">
        <v>1102.350660741693</v>
      </c>
      <c r="D800" s="1">
        <v>1122.0935518650829</v>
      </c>
      <c r="E800" s="1">
        <v>1067.9592707025829</v>
      </c>
    </row>
    <row r="801" spans="1:5" x14ac:dyDescent="0.3">
      <c r="A801" s="4">
        <v>37644</v>
      </c>
      <c r="B801" s="5">
        <v>1060.8503689334307</v>
      </c>
      <c r="C801" s="1">
        <v>1103.5779012533033</v>
      </c>
      <c r="D801" s="1">
        <v>1120.9873027702679</v>
      </c>
      <c r="E801" s="1">
        <v>1067.9191659827475</v>
      </c>
    </row>
    <row r="802" spans="1:5" x14ac:dyDescent="0.3">
      <c r="A802" s="4">
        <v>37645</v>
      </c>
      <c r="B802" s="5">
        <v>1060.9843445483718</v>
      </c>
      <c r="C802" s="1">
        <v>1099.6703439514094</v>
      </c>
      <c r="D802" s="1">
        <v>1119.8810536754527</v>
      </c>
      <c r="E802" s="1">
        <v>1067.8790612629123</v>
      </c>
    </row>
    <row r="803" spans="1:5" x14ac:dyDescent="0.3">
      <c r="A803" s="4">
        <v>37648</v>
      </c>
      <c r="B803" s="5">
        <v>1061.1183201633128</v>
      </c>
      <c r="C803" s="1">
        <v>1098.0677892418789</v>
      </c>
      <c r="D803" s="1">
        <v>1118.7748045806375</v>
      </c>
      <c r="E803" s="1">
        <v>1067.8389565430771</v>
      </c>
    </row>
    <row r="804" spans="1:5" x14ac:dyDescent="0.3">
      <c r="A804" s="4">
        <v>37649</v>
      </c>
      <c r="B804" s="5">
        <v>1061.2522957782539</v>
      </c>
      <c r="C804" s="1">
        <v>1099.4348153772989</v>
      </c>
      <c r="D804" s="1">
        <v>1117.6685554858225</v>
      </c>
      <c r="E804" s="1">
        <v>1067.7988518232416</v>
      </c>
    </row>
    <row r="805" spans="1:5" x14ac:dyDescent="0.3">
      <c r="A805" s="4">
        <v>37650</v>
      </c>
      <c r="B805" s="5">
        <v>1061.3862713931949</v>
      </c>
      <c r="C805" s="1">
        <v>1103.4970772406823</v>
      </c>
      <c r="D805" s="1">
        <v>1116.5623063910073</v>
      </c>
      <c r="E805" s="1">
        <v>1067.7587471034064</v>
      </c>
    </row>
    <row r="806" spans="1:5" x14ac:dyDescent="0.3">
      <c r="A806" s="4">
        <v>37651</v>
      </c>
      <c r="B806" s="5">
        <v>1061.5202470081358</v>
      </c>
      <c r="C806" s="1">
        <v>1100.1962711497604</v>
      </c>
      <c r="D806" s="1">
        <v>1115.4560572961921</v>
      </c>
      <c r="E806" s="1">
        <v>1067.7186423835713</v>
      </c>
    </row>
    <row r="807" spans="1:5" x14ac:dyDescent="0.3">
      <c r="A807" s="4">
        <v>37652</v>
      </c>
      <c r="B807" s="5">
        <v>1061.6542226230767</v>
      </c>
      <c r="C807" s="1">
        <v>1107.8483549249988</v>
      </c>
      <c r="D807" s="1">
        <v>1114.3498082013771</v>
      </c>
      <c r="E807" s="1">
        <v>1067.6785376637361</v>
      </c>
    </row>
    <row r="808" spans="1:5" x14ac:dyDescent="0.3">
      <c r="A808" s="4">
        <v>37655</v>
      </c>
      <c r="B808" s="5">
        <v>1061.7881982380179</v>
      </c>
      <c r="C808" s="1">
        <v>1104.9713068714502</v>
      </c>
      <c r="D808" s="1">
        <v>1113.2435591065619</v>
      </c>
      <c r="E808" s="1">
        <v>1067.6384329439006</v>
      </c>
    </row>
    <row r="809" spans="1:5" x14ac:dyDescent="0.3">
      <c r="A809" s="4">
        <v>37656</v>
      </c>
      <c r="B809" s="5">
        <v>1061.9221738529591</v>
      </c>
      <c r="C809" s="1">
        <v>1106.2424625469259</v>
      </c>
      <c r="D809" s="1">
        <v>1112.1373100117466</v>
      </c>
      <c r="E809" s="1">
        <v>1067.5983282240654</v>
      </c>
    </row>
    <row r="810" spans="1:5" x14ac:dyDescent="0.3">
      <c r="A810" s="4">
        <v>37657</v>
      </c>
      <c r="B810" s="5">
        <v>1062.0561494679002</v>
      </c>
      <c r="C810" s="1">
        <v>1106.8429950402244</v>
      </c>
      <c r="D810" s="1">
        <v>1111.0310609169317</v>
      </c>
      <c r="E810" s="1">
        <v>1067.5582235042302</v>
      </c>
    </row>
    <row r="811" spans="1:5" x14ac:dyDescent="0.3">
      <c r="A811" s="4">
        <v>37658</v>
      </c>
      <c r="B811" s="5">
        <v>1062.1901250828414</v>
      </c>
      <c r="C811" s="1">
        <v>1106.862291065022</v>
      </c>
      <c r="D811" s="1">
        <v>1109.9248118221165</v>
      </c>
      <c r="E811" s="1">
        <v>1067.518118784395</v>
      </c>
    </row>
    <row r="812" spans="1:5" x14ac:dyDescent="0.3">
      <c r="A812" s="4">
        <v>37659</v>
      </c>
      <c r="B812" s="5">
        <v>1062.3241006977826</v>
      </c>
      <c r="C812" s="1">
        <v>1102.4170239774526</v>
      </c>
      <c r="D812" s="1">
        <v>1108.8185627273012</v>
      </c>
      <c r="E812" s="1">
        <v>1067.4780140645596</v>
      </c>
    </row>
    <row r="813" spans="1:5" x14ac:dyDescent="0.3">
      <c r="A813" s="4">
        <v>37662</v>
      </c>
      <c r="B813" s="5">
        <v>1062.4580763127235</v>
      </c>
      <c r="C813" s="1">
        <v>1107.1712468481255</v>
      </c>
      <c r="D813" s="1">
        <v>1107.7123136324863</v>
      </c>
      <c r="E813" s="1">
        <v>1067.4379093447244</v>
      </c>
    </row>
    <row r="814" spans="1:5" x14ac:dyDescent="0.3">
      <c r="A814" s="4">
        <v>37663</v>
      </c>
      <c r="B814" s="5">
        <v>1062.5920519276647</v>
      </c>
      <c r="C814" s="1">
        <v>1102.0830998906638</v>
      </c>
      <c r="D814" s="1">
        <v>1106.606064537671</v>
      </c>
      <c r="E814" s="1">
        <v>1067.3978046248892</v>
      </c>
    </row>
    <row r="815" spans="1:5" x14ac:dyDescent="0.3">
      <c r="A815" s="4">
        <v>37664</v>
      </c>
      <c r="B815" s="5">
        <v>1062.7260275426056</v>
      </c>
      <c r="C815" s="1">
        <v>1098.6218787271634</v>
      </c>
      <c r="D815" s="1">
        <v>1105.4998154428558</v>
      </c>
      <c r="E815" s="1">
        <v>1067.3576999050538</v>
      </c>
    </row>
    <row r="816" spans="1:5" x14ac:dyDescent="0.3">
      <c r="A816" s="4">
        <v>37665</v>
      </c>
      <c r="B816" s="5">
        <v>1062.8600031575465</v>
      </c>
      <c r="C816" s="1">
        <v>1100.2089794206734</v>
      </c>
      <c r="D816" s="1">
        <v>1104.3935663480408</v>
      </c>
      <c r="E816" s="1">
        <v>1067.3175951852186</v>
      </c>
    </row>
    <row r="817" spans="1:5" x14ac:dyDescent="0.3">
      <c r="A817" s="4">
        <v>37666</v>
      </c>
      <c r="B817" s="5">
        <v>1062.9939787724875</v>
      </c>
      <c r="C817" s="1">
        <v>1098.2626003009536</v>
      </c>
      <c r="D817" s="1">
        <v>1103.2873172532256</v>
      </c>
      <c r="E817" s="1">
        <v>1067.2774904653834</v>
      </c>
    </row>
    <row r="818" spans="1:5" x14ac:dyDescent="0.3">
      <c r="A818" s="4">
        <v>37669</v>
      </c>
      <c r="B818" s="5">
        <v>1063.1279543874284</v>
      </c>
      <c r="D818" s="1">
        <v>1102.1810681584104</v>
      </c>
      <c r="E818" s="1">
        <v>1067.2373857455482</v>
      </c>
    </row>
    <row r="819" spans="1:5" x14ac:dyDescent="0.3">
      <c r="A819" s="4">
        <v>37670</v>
      </c>
      <c r="B819" s="5">
        <v>1063.2619300023694</v>
      </c>
      <c r="C819" s="1">
        <v>1104.1167911570708</v>
      </c>
      <c r="D819" s="1">
        <v>1101.0748190635954</v>
      </c>
      <c r="E819" s="1">
        <v>1067.1972810257128</v>
      </c>
    </row>
    <row r="820" spans="1:5" x14ac:dyDescent="0.3">
      <c r="A820" s="4">
        <v>37671</v>
      </c>
      <c r="B820" s="5">
        <v>1063.3959056173103</v>
      </c>
      <c r="C820" s="1">
        <v>1106.5121016373469</v>
      </c>
      <c r="D820" s="1">
        <v>1099.9685699687802</v>
      </c>
      <c r="E820" s="1">
        <v>1067.1571763058776</v>
      </c>
    </row>
    <row r="821" spans="1:5" x14ac:dyDescent="0.3">
      <c r="A821" s="4">
        <v>37672</v>
      </c>
      <c r="B821" s="5">
        <v>1063.5298812322512</v>
      </c>
      <c r="C821" s="1">
        <v>1107.3031426999758</v>
      </c>
      <c r="D821" s="1">
        <v>1098.862320873965</v>
      </c>
      <c r="E821" s="1">
        <v>1067.1170715860424</v>
      </c>
    </row>
    <row r="822" spans="1:5" x14ac:dyDescent="0.3">
      <c r="A822" s="4">
        <v>37673</v>
      </c>
      <c r="B822" s="5">
        <v>1063.6638568471924</v>
      </c>
      <c r="C822" s="1">
        <v>1111.7456528349087</v>
      </c>
      <c r="D822" s="1">
        <v>1097.75607177915</v>
      </c>
      <c r="E822" s="1">
        <v>1067.0769668662072</v>
      </c>
    </row>
    <row r="823" spans="1:5" x14ac:dyDescent="0.3">
      <c r="A823" s="4">
        <v>37676</v>
      </c>
      <c r="B823" s="5">
        <v>1063.7978324621333</v>
      </c>
      <c r="C823" s="1">
        <v>1107.5985161538895</v>
      </c>
      <c r="D823" s="1">
        <v>1096.6498226843348</v>
      </c>
      <c r="E823" s="1">
        <v>1067.0368621463717</v>
      </c>
    </row>
    <row r="824" spans="1:5" x14ac:dyDescent="0.3">
      <c r="A824" s="4">
        <v>37677</v>
      </c>
      <c r="B824" s="5">
        <v>1063.9318080770745</v>
      </c>
      <c r="C824" s="1">
        <v>1112.7101890085014</v>
      </c>
      <c r="D824" s="1">
        <v>1095.5435735895196</v>
      </c>
      <c r="E824" s="1">
        <v>1066.9967574265365</v>
      </c>
    </row>
    <row r="825" spans="1:5" x14ac:dyDescent="0.3">
      <c r="A825" s="4">
        <v>37678</v>
      </c>
      <c r="B825" s="5">
        <v>1064.0657836920154</v>
      </c>
      <c r="C825" s="1">
        <v>1110.4159940712198</v>
      </c>
      <c r="D825" s="1">
        <v>1094.4373244947046</v>
      </c>
      <c r="E825" s="1">
        <v>1066.9566527067013</v>
      </c>
    </row>
    <row r="826" spans="1:5" x14ac:dyDescent="0.3">
      <c r="A826" s="4">
        <v>37679</v>
      </c>
      <c r="B826" s="5">
        <v>1064.1997593069564</v>
      </c>
      <c r="C826" s="1">
        <v>1114.0504370084498</v>
      </c>
      <c r="D826" s="1">
        <v>1093.3310753998894</v>
      </c>
      <c r="E826" s="1">
        <v>1066.9165479868659</v>
      </c>
    </row>
    <row r="827" spans="1:5" x14ac:dyDescent="0.3">
      <c r="A827" s="4">
        <v>37680</v>
      </c>
      <c r="B827" s="5">
        <v>1064.3337349218973</v>
      </c>
      <c r="C827" s="1">
        <v>1114.2282368264275</v>
      </c>
      <c r="D827" s="1">
        <v>1092.2248263050742</v>
      </c>
      <c r="E827" s="1">
        <v>1066.8764432670307</v>
      </c>
    </row>
    <row r="828" spans="1:5" x14ac:dyDescent="0.3">
      <c r="A828" s="4">
        <v>37683</v>
      </c>
      <c r="B828" s="5">
        <v>1064.4677105368385</v>
      </c>
      <c r="C828" s="1">
        <v>1114.7151725131105</v>
      </c>
      <c r="D828" s="1">
        <v>1091.118577210259</v>
      </c>
      <c r="E828" s="1">
        <v>1066.8363385471955</v>
      </c>
    </row>
    <row r="829" spans="1:5" x14ac:dyDescent="0.3">
      <c r="A829" s="4">
        <v>37684</v>
      </c>
      <c r="B829" s="5">
        <v>1064.6016861517794</v>
      </c>
      <c r="C829" s="1">
        <v>1111.714173435083</v>
      </c>
      <c r="D829" s="1">
        <v>1090.012328115444</v>
      </c>
      <c r="E829" s="1">
        <v>1066.7962338273603</v>
      </c>
    </row>
    <row r="830" spans="1:5" x14ac:dyDescent="0.3">
      <c r="A830" s="4">
        <v>37685</v>
      </c>
      <c r="B830" s="5">
        <v>1064.7356617667206</v>
      </c>
      <c r="C830" s="1">
        <v>1112.6129085968537</v>
      </c>
      <c r="D830" s="1">
        <v>1088.9060790206288</v>
      </c>
      <c r="E830" s="1">
        <v>1066.7561291075249</v>
      </c>
    </row>
    <row r="831" spans="1:5" x14ac:dyDescent="0.3">
      <c r="A831" s="4">
        <v>37686</v>
      </c>
      <c r="B831" s="5">
        <v>1064.8696373816615</v>
      </c>
      <c r="C831" s="1">
        <v>1110.027756565009</v>
      </c>
      <c r="D831" s="1">
        <v>1087.7998299258136</v>
      </c>
      <c r="E831" s="1">
        <v>1066.7160243876897</v>
      </c>
    </row>
    <row r="832" spans="1:5" x14ac:dyDescent="0.3">
      <c r="A832" s="4">
        <v>37687</v>
      </c>
      <c r="B832" s="5">
        <v>1065.0036129966027</v>
      </c>
      <c r="C832" s="1">
        <v>1110.3085973945288</v>
      </c>
      <c r="D832" s="1">
        <v>1086.6935808309986</v>
      </c>
      <c r="E832" s="1">
        <v>1066.6759196678545</v>
      </c>
    </row>
    <row r="833" spans="1:5" x14ac:dyDescent="0.3">
      <c r="A833" s="4">
        <v>37690</v>
      </c>
      <c r="B833" s="5">
        <v>1065.1375886115436</v>
      </c>
      <c r="C833" s="1">
        <v>1105.1898938150944</v>
      </c>
      <c r="D833" s="1">
        <v>1085.5873317361834</v>
      </c>
      <c r="E833" s="1">
        <v>1066.6358149480193</v>
      </c>
    </row>
    <row r="834" spans="1:5" x14ac:dyDescent="0.3">
      <c r="A834" s="4">
        <v>37691</v>
      </c>
      <c r="B834" s="5">
        <v>1065.2715642264848</v>
      </c>
      <c r="C834" s="1">
        <v>1104.849307049461</v>
      </c>
      <c r="D834" s="1">
        <v>1084.4810826413682</v>
      </c>
      <c r="E834" s="1">
        <v>1066.5957102281839</v>
      </c>
    </row>
    <row r="835" spans="1:5" x14ac:dyDescent="0.3">
      <c r="A835" s="4">
        <v>37692</v>
      </c>
      <c r="B835" s="5">
        <v>1065.4055398414259</v>
      </c>
      <c r="C835" s="1">
        <v>1103.8488826882194</v>
      </c>
      <c r="D835" s="1">
        <v>1083.3748335465532</v>
      </c>
      <c r="E835" s="1">
        <v>1066.5556055083487</v>
      </c>
    </row>
    <row r="836" spans="1:5" x14ac:dyDescent="0.3">
      <c r="A836" s="4">
        <v>37693</v>
      </c>
      <c r="B836" s="5">
        <v>1065.5395154563669</v>
      </c>
      <c r="C836" s="1">
        <v>1109.1487510727372</v>
      </c>
      <c r="D836" s="1">
        <v>1082.268584451738</v>
      </c>
      <c r="E836" s="1">
        <v>1066.5155007885135</v>
      </c>
    </row>
    <row r="837" spans="1:5" x14ac:dyDescent="0.3">
      <c r="A837" s="4">
        <v>37694</v>
      </c>
      <c r="B837" s="5">
        <v>1065.6734910713078</v>
      </c>
      <c r="C837" s="1">
        <v>1108.869383509526</v>
      </c>
      <c r="D837" s="1">
        <v>1081.1623353569228</v>
      </c>
      <c r="E837" s="1">
        <v>1066.4753960686783</v>
      </c>
    </row>
    <row r="838" spans="1:5" x14ac:dyDescent="0.3">
      <c r="A838" s="4">
        <v>37697</v>
      </c>
      <c r="B838" s="5">
        <v>1065.807466686249</v>
      </c>
      <c r="C838" s="1">
        <v>1117.6089597517407</v>
      </c>
      <c r="D838" s="1">
        <v>1080.0560862621078</v>
      </c>
      <c r="E838" s="1">
        <v>1066.4352913488428</v>
      </c>
    </row>
    <row r="839" spans="1:5" x14ac:dyDescent="0.3">
      <c r="A839" s="4">
        <v>37698</v>
      </c>
      <c r="B839" s="5">
        <v>1065.9414423011899</v>
      </c>
      <c r="C839" s="1">
        <v>1118.7412622059103</v>
      </c>
      <c r="D839" s="1">
        <v>1078.9498371672926</v>
      </c>
      <c r="E839" s="1">
        <v>1066.3951866290076</v>
      </c>
    </row>
    <row r="840" spans="1:5" x14ac:dyDescent="0.3">
      <c r="A840" s="4">
        <v>37699</v>
      </c>
      <c r="B840" s="5">
        <v>1066.0754179161311</v>
      </c>
      <c r="C840" s="1">
        <v>1123.7766649972457</v>
      </c>
      <c r="D840" s="1">
        <v>1077.8435880724774</v>
      </c>
      <c r="E840" s="1">
        <v>1066.3550819091724</v>
      </c>
    </row>
    <row r="841" spans="1:5" x14ac:dyDescent="0.3">
      <c r="A841" s="4">
        <v>37700</v>
      </c>
      <c r="B841" s="5">
        <v>1066.209393531072</v>
      </c>
      <c r="C841" s="1">
        <v>1129.2809672558012</v>
      </c>
      <c r="D841" s="1">
        <v>1076.7373389776624</v>
      </c>
      <c r="E841" s="1">
        <v>1066.314977189337</v>
      </c>
    </row>
    <row r="842" spans="1:5" x14ac:dyDescent="0.3">
      <c r="A842" s="4">
        <v>37701</v>
      </c>
      <c r="B842" s="5">
        <v>1066.3433691460129</v>
      </c>
      <c r="C842" s="1">
        <v>1138.4044269730923</v>
      </c>
      <c r="D842" s="1">
        <v>1075.6310898828472</v>
      </c>
      <c r="E842" s="1">
        <v>1066.2748724695018</v>
      </c>
    </row>
    <row r="843" spans="1:5" x14ac:dyDescent="0.3">
      <c r="A843" s="4">
        <v>37704</v>
      </c>
      <c r="B843" s="5">
        <v>1066.4773447609541</v>
      </c>
      <c r="C843" s="1">
        <v>1126.4994267298123</v>
      </c>
      <c r="D843" s="1">
        <v>1074.524840788032</v>
      </c>
      <c r="E843" s="1">
        <v>1066.2347677496666</v>
      </c>
    </row>
    <row r="844" spans="1:5" x14ac:dyDescent="0.3">
      <c r="A844" s="4">
        <v>37705</v>
      </c>
      <c r="B844" s="5">
        <v>1066.611320375895</v>
      </c>
      <c r="C844" s="1">
        <v>1132.4066960516227</v>
      </c>
      <c r="D844" s="1">
        <v>1073.418591693217</v>
      </c>
      <c r="E844" s="1">
        <v>1066.1946630298314</v>
      </c>
    </row>
    <row r="845" spans="1:5" x14ac:dyDescent="0.3">
      <c r="A845" s="4">
        <v>37706</v>
      </c>
      <c r="B845" s="5">
        <v>1066.745295990836</v>
      </c>
      <c r="C845" s="1">
        <v>1133.3073737606803</v>
      </c>
      <c r="D845" s="1">
        <v>1072.3123425984018</v>
      </c>
      <c r="E845" s="1">
        <v>1066.154558309996</v>
      </c>
    </row>
    <row r="846" spans="1:5" x14ac:dyDescent="0.3">
      <c r="A846" s="4">
        <v>37707</v>
      </c>
      <c r="B846" s="5">
        <v>1066.8792716057769</v>
      </c>
      <c r="C846" s="1">
        <v>1129.6895344308109</v>
      </c>
      <c r="D846" s="1">
        <v>1071.2060935035865</v>
      </c>
      <c r="E846" s="1">
        <v>1066.1144535901608</v>
      </c>
    </row>
    <row r="847" spans="1:5" x14ac:dyDescent="0.3">
      <c r="A847" s="4">
        <v>37708</v>
      </c>
      <c r="B847" s="5">
        <v>1067.0132472207179</v>
      </c>
      <c r="C847" s="1">
        <v>1127.4626279721542</v>
      </c>
      <c r="D847" s="1">
        <v>1070.0998444087716</v>
      </c>
      <c r="E847" s="1">
        <v>1066.0743488703256</v>
      </c>
    </row>
    <row r="848" spans="1:5" x14ac:dyDescent="0.3">
      <c r="A848" s="4">
        <v>37711</v>
      </c>
      <c r="B848" s="5">
        <v>1067.147222835659</v>
      </c>
      <c r="C848" s="1">
        <v>1124.1203677740773</v>
      </c>
      <c r="D848" s="1">
        <v>1068.9935953139563</v>
      </c>
      <c r="E848" s="1">
        <v>1066.0342441504904</v>
      </c>
    </row>
    <row r="849" spans="1:5" x14ac:dyDescent="0.3">
      <c r="A849" s="4">
        <v>37712</v>
      </c>
      <c r="B849" s="5">
        <v>1067.283489334515</v>
      </c>
      <c r="C849" s="1">
        <v>1134.7074965941194</v>
      </c>
      <c r="D849" s="1">
        <v>1069.3094971071237</v>
      </c>
      <c r="E849" s="1">
        <v>1066.3590585334277</v>
      </c>
    </row>
    <row r="850" spans="1:5" x14ac:dyDescent="0.3">
      <c r="A850" s="4">
        <v>37713</v>
      </c>
      <c r="B850" s="5">
        <v>1067.4197558333713</v>
      </c>
      <c r="C850" s="1">
        <v>1138.6532957513973</v>
      </c>
      <c r="D850" s="1">
        <v>1069.6253989002828</v>
      </c>
      <c r="E850" s="1">
        <v>1066.6838729163651</v>
      </c>
    </row>
    <row r="851" spans="1:5" x14ac:dyDescent="0.3">
      <c r="A851" s="4">
        <v>37714</v>
      </c>
      <c r="B851" s="5">
        <v>1067.5560223322277</v>
      </c>
      <c r="C851" s="1">
        <v>1137.0015498275784</v>
      </c>
      <c r="D851" s="1">
        <v>1069.9413006934501</v>
      </c>
      <c r="E851" s="1">
        <v>1067.0086872993106</v>
      </c>
    </row>
    <row r="852" spans="1:5" x14ac:dyDescent="0.3">
      <c r="A852" s="4">
        <v>37715</v>
      </c>
      <c r="B852" s="5">
        <v>1067.6922888310839</v>
      </c>
      <c r="C852" s="1">
        <v>1132.8365244622655</v>
      </c>
      <c r="D852" s="1">
        <v>1070.2572024866092</v>
      </c>
      <c r="E852" s="1">
        <v>1067.333501682248</v>
      </c>
    </row>
    <row r="853" spans="1:5" x14ac:dyDescent="0.3">
      <c r="A853" s="4">
        <v>37718</v>
      </c>
      <c r="B853" s="5">
        <v>1067.8285553299402</v>
      </c>
      <c r="C853" s="1">
        <v>1138.6237081202648</v>
      </c>
      <c r="D853" s="1">
        <v>1070.5731042797765</v>
      </c>
      <c r="E853" s="1">
        <v>1067.6583160651855</v>
      </c>
    </row>
    <row r="854" spans="1:5" x14ac:dyDescent="0.3">
      <c r="A854" s="4">
        <v>37719</v>
      </c>
      <c r="B854" s="5">
        <v>1067.9648218287964</v>
      </c>
      <c r="C854" s="1">
        <v>1136.295970388255</v>
      </c>
      <c r="D854" s="1">
        <v>1070.8890060729354</v>
      </c>
      <c r="E854" s="1">
        <v>1067.9831304481229</v>
      </c>
    </row>
    <row r="855" spans="1:5" x14ac:dyDescent="0.3">
      <c r="A855" s="4">
        <v>37720</v>
      </c>
      <c r="B855" s="5">
        <v>1068.1010883276526</v>
      </c>
      <c r="C855" s="1">
        <v>1136.7952011017792</v>
      </c>
      <c r="D855" s="1">
        <v>1071.2049078661028</v>
      </c>
      <c r="E855" s="1">
        <v>1068.3079448310684</v>
      </c>
    </row>
    <row r="856" spans="1:5" x14ac:dyDescent="0.3">
      <c r="A856" s="4">
        <v>37721</v>
      </c>
      <c r="B856" s="5">
        <v>1068.2373548265089</v>
      </c>
      <c r="C856" s="1">
        <v>1135.261219769415</v>
      </c>
      <c r="D856" s="1">
        <v>1071.5208096592619</v>
      </c>
      <c r="E856" s="1">
        <v>1068.6327592140058</v>
      </c>
    </row>
    <row r="857" spans="1:5" x14ac:dyDescent="0.3">
      <c r="A857" s="4">
        <v>37722</v>
      </c>
      <c r="B857" s="5">
        <v>1068.3736213253649</v>
      </c>
      <c r="C857" s="1">
        <v>1132.5714010499437</v>
      </c>
      <c r="D857" s="1">
        <v>1071.8367114524292</v>
      </c>
      <c r="E857" s="1">
        <v>1068.9575735969433</v>
      </c>
    </row>
    <row r="858" spans="1:5" x14ac:dyDescent="0.3">
      <c r="A858" s="4">
        <v>37725</v>
      </c>
      <c r="B858" s="5">
        <v>1068.5098878242211</v>
      </c>
      <c r="C858" s="1">
        <v>1139.3723912308242</v>
      </c>
      <c r="D858" s="1">
        <v>1072.1526132455886</v>
      </c>
      <c r="E858" s="1">
        <v>1069.2823879798807</v>
      </c>
    </row>
    <row r="859" spans="1:5" x14ac:dyDescent="0.3">
      <c r="A859" s="4">
        <v>37726</v>
      </c>
      <c r="B859" s="5">
        <v>1068.6461543230773</v>
      </c>
      <c r="C859" s="1">
        <v>1141.3097336577966</v>
      </c>
      <c r="D859" s="1">
        <v>1072.4685150387556</v>
      </c>
      <c r="E859" s="1">
        <v>1069.6072023628265</v>
      </c>
    </row>
    <row r="860" spans="1:5" x14ac:dyDescent="0.3">
      <c r="A860" s="4">
        <v>37727</v>
      </c>
      <c r="B860" s="5">
        <v>1068.7824208219336</v>
      </c>
      <c r="C860" s="1">
        <v>1142.5409642810055</v>
      </c>
      <c r="D860" s="1">
        <v>1072.7844168319148</v>
      </c>
      <c r="E860" s="1">
        <v>1069.9320167457638</v>
      </c>
    </row>
    <row r="861" spans="1:5" x14ac:dyDescent="0.3">
      <c r="A861" s="4">
        <v>37728</v>
      </c>
      <c r="B861" s="5">
        <v>1068.9186873207898</v>
      </c>
      <c r="C861" s="1">
        <v>1145.6296625759981</v>
      </c>
      <c r="D861" s="1">
        <v>1073.1003186250821</v>
      </c>
      <c r="E861" s="1">
        <v>1070.2568311287014</v>
      </c>
    </row>
    <row r="862" spans="1:5" x14ac:dyDescent="0.3">
      <c r="A862" s="4">
        <v>37729</v>
      </c>
      <c r="B862" s="5">
        <v>1069.054953819646</v>
      </c>
      <c r="D862" s="1">
        <v>1073.4162204182492</v>
      </c>
      <c r="E862" s="1">
        <v>1070.5816455116387</v>
      </c>
    </row>
    <row r="863" spans="1:5" x14ac:dyDescent="0.3">
      <c r="A863" s="4">
        <v>37732</v>
      </c>
      <c r="B863" s="5">
        <v>1069.1912203185022</v>
      </c>
      <c r="C863" s="1">
        <v>1149.2946089179893</v>
      </c>
      <c r="D863" s="1">
        <v>1073.7321222114083</v>
      </c>
      <c r="E863" s="1">
        <v>1070.9064598945761</v>
      </c>
    </row>
    <row r="864" spans="1:5" x14ac:dyDescent="0.3">
      <c r="A864" s="4">
        <v>37733</v>
      </c>
      <c r="B864" s="5">
        <v>1069.3274868173585</v>
      </c>
      <c r="C864" s="1">
        <v>1154.4744592871864</v>
      </c>
      <c r="D864" s="1">
        <v>1074.0480240045754</v>
      </c>
      <c r="E864" s="1">
        <v>1071.2312742775216</v>
      </c>
    </row>
    <row r="865" spans="1:5" x14ac:dyDescent="0.3">
      <c r="A865" s="4">
        <v>37734</v>
      </c>
      <c r="B865" s="5">
        <v>1069.4637533162147</v>
      </c>
      <c r="C865" s="1">
        <v>1155.4780832608124</v>
      </c>
      <c r="D865" s="1">
        <v>1074.3639257977345</v>
      </c>
      <c r="E865" s="1">
        <v>1071.556088660459</v>
      </c>
    </row>
    <row r="866" spans="1:5" x14ac:dyDescent="0.3">
      <c r="A866" s="4">
        <v>37735</v>
      </c>
      <c r="B866" s="5">
        <v>1069.6000198150709</v>
      </c>
      <c r="C866" s="1">
        <v>1149.6167340465556</v>
      </c>
      <c r="D866" s="1">
        <v>1074.6798275909018</v>
      </c>
      <c r="E866" s="1">
        <v>1071.8809030433965</v>
      </c>
    </row>
    <row r="867" spans="1:5" x14ac:dyDescent="0.3">
      <c r="A867" s="4">
        <v>37736</v>
      </c>
      <c r="B867" s="5">
        <v>1069.7362863139272</v>
      </c>
      <c r="C867" s="1">
        <v>1145.8853720065995</v>
      </c>
      <c r="D867" s="1">
        <v>1074.9957293840612</v>
      </c>
      <c r="E867" s="1">
        <v>1072.2057174263339</v>
      </c>
    </row>
    <row r="868" spans="1:5" x14ac:dyDescent="0.3">
      <c r="A868" s="4">
        <v>37739</v>
      </c>
      <c r="B868" s="5">
        <v>1069.8725528127834</v>
      </c>
      <c r="C868" s="1">
        <v>1145.0301943931661</v>
      </c>
      <c r="D868" s="1">
        <v>1075.3116311772285</v>
      </c>
      <c r="E868" s="1">
        <v>1072.5305318092794</v>
      </c>
    </row>
    <row r="869" spans="1:5" x14ac:dyDescent="0.3">
      <c r="A869" s="4">
        <v>37740</v>
      </c>
      <c r="B869" s="5">
        <v>1070.0088193116396</v>
      </c>
      <c r="C869" s="1">
        <v>1145.529390081784</v>
      </c>
      <c r="D869" s="1">
        <v>1075.6275329703876</v>
      </c>
      <c r="E869" s="1">
        <v>1072.8553461922168</v>
      </c>
    </row>
    <row r="870" spans="1:5" x14ac:dyDescent="0.3">
      <c r="A870" s="4">
        <v>37741</v>
      </c>
      <c r="B870" s="5">
        <v>1070.1450858104959</v>
      </c>
      <c r="C870" s="1">
        <v>1141.8960785728136</v>
      </c>
      <c r="D870" s="1">
        <v>1075.9434347635547</v>
      </c>
      <c r="E870" s="1">
        <v>1073.1801605751543</v>
      </c>
    </row>
    <row r="871" spans="1:5" x14ac:dyDescent="0.3">
      <c r="A871" s="4">
        <v>37742</v>
      </c>
      <c r="B871" s="5">
        <v>1070.2813523093523</v>
      </c>
      <c r="C871" s="1">
        <v>1145.5849443559061</v>
      </c>
      <c r="D871" s="1">
        <v>1076.2593365567141</v>
      </c>
      <c r="E871" s="1">
        <v>1073.5049749580917</v>
      </c>
    </row>
    <row r="872" spans="1:5" x14ac:dyDescent="0.3">
      <c r="A872" s="4">
        <v>37743</v>
      </c>
      <c r="B872" s="5">
        <v>1070.4176188082085</v>
      </c>
      <c r="C872" s="1">
        <v>1150.7954362394212</v>
      </c>
      <c r="D872" s="1">
        <v>1076.5752383498814</v>
      </c>
      <c r="E872" s="1">
        <v>1073.8297893410372</v>
      </c>
    </row>
    <row r="873" spans="1:5" x14ac:dyDescent="0.3">
      <c r="A873" s="4">
        <v>37746</v>
      </c>
      <c r="B873" s="5">
        <v>1070.5538853070648</v>
      </c>
      <c r="C873" s="1">
        <v>1154.5887712757215</v>
      </c>
      <c r="D873" s="1">
        <v>1076.8911401430405</v>
      </c>
      <c r="E873" s="1">
        <v>1074.1546037239746</v>
      </c>
    </row>
    <row r="874" spans="1:5" x14ac:dyDescent="0.3">
      <c r="A874" s="4">
        <v>37747</v>
      </c>
      <c r="B874" s="5">
        <v>1070.6901518059208</v>
      </c>
      <c r="C874" s="1">
        <v>1159.161263979285</v>
      </c>
      <c r="D874" s="1">
        <v>1077.2070419362078</v>
      </c>
      <c r="E874" s="1">
        <v>1074.4794181069121</v>
      </c>
    </row>
    <row r="875" spans="1:5" x14ac:dyDescent="0.3">
      <c r="A875" s="4">
        <v>37748</v>
      </c>
      <c r="B875" s="5">
        <v>1070.826418304777</v>
      </c>
      <c r="C875" s="1">
        <v>1156.1241737036298</v>
      </c>
      <c r="D875" s="1">
        <v>1077.5229437293751</v>
      </c>
      <c r="E875" s="1">
        <v>1074.8042324898495</v>
      </c>
    </row>
    <row r="876" spans="1:5" x14ac:dyDescent="0.3">
      <c r="A876" s="4">
        <v>37749</v>
      </c>
      <c r="B876" s="5">
        <v>1070.9626848036332</v>
      </c>
      <c r="C876" s="1">
        <v>1158.7939255832791</v>
      </c>
      <c r="D876" s="1">
        <v>1077.838845522534</v>
      </c>
      <c r="E876" s="1">
        <v>1075.1290468727868</v>
      </c>
    </row>
    <row r="877" spans="1:5" x14ac:dyDescent="0.3">
      <c r="A877" s="4">
        <v>37750</v>
      </c>
      <c r="B877" s="5">
        <v>1071.0989513024895</v>
      </c>
      <c r="C877" s="1">
        <v>1163.1309196398088</v>
      </c>
      <c r="D877" s="1">
        <v>1078.1547473157013</v>
      </c>
      <c r="E877" s="1">
        <v>1075.4538612557324</v>
      </c>
    </row>
    <row r="878" spans="1:5" x14ac:dyDescent="0.3">
      <c r="A878" s="4">
        <v>37753</v>
      </c>
      <c r="B878" s="5">
        <v>1071.2352178013457</v>
      </c>
      <c r="C878" s="1">
        <v>1165.72362797917</v>
      </c>
      <c r="D878" s="1">
        <v>1078.4706491088605</v>
      </c>
      <c r="E878" s="1">
        <v>1075.7786756386697</v>
      </c>
    </row>
    <row r="879" spans="1:5" x14ac:dyDescent="0.3">
      <c r="A879" s="4">
        <v>37754</v>
      </c>
      <c r="B879" s="5">
        <v>1071.3714843002019</v>
      </c>
      <c r="C879" s="1">
        <v>1166.132930491458</v>
      </c>
      <c r="D879" s="1">
        <v>1078.7865509020278</v>
      </c>
      <c r="E879" s="1">
        <v>1076.1034900216073</v>
      </c>
    </row>
    <row r="880" spans="1:5" x14ac:dyDescent="0.3">
      <c r="A880" s="4">
        <v>37755</v>
      </c>
      <c r="B880" s="5">
        <v>1071.5077507990582</v>
      </c>
      <c r="C880" s="1">
        <v>1163.2609035805228</v>
      </c>
      <c r="D880" s="1">
        <v>1079.1024526951869</v>
      </c>
      <c r="E880" s="1">
        <v>1076.4283044045446</v>
      </c>
    </row>
    <row r="881" spans="1:5" x14ac:dyDescent="0.3">
      <c r="A881" s="4">
        <v>37756</v>
      </c>
      <c r="B881" s="5">
        <v>1071.6440172979144</v>
      </c>
      <c r="C881" s="1">
        <v>1165.3476459578924</v>
      </c>
      <c r="D881" s="1">
        <v>1079.4183544883542</v>
      </c>
      <c r="E881" s="1">
        <v>1076.7531187874902</v>
      </c>
    </row>
    <row r="882" spans="1:5" x14ac:dyDescent="0.3">
      <c r="A882" s="4">
        <v>37757</v>
      </c>
      <c r="B882" s="5">
        <v>1071.7802837967708</v>
      </c>
      <c r="C882" s="1">
        <v>1167.8478254503486</v>
      </c>
      <c r="D882" s="1">
        <v>1079.7342562815136</v>
      </c>
      <c r="E882" s="1">
        <v>1077.0779331704275</v>
      </c>
    </row>
    <row r="883" spans="1:5" x14ac:dyDescent="0.3">
      <c r="A883" s="4">
        <v>37760</v>
      </c>
      <c r="B883" s="5">
        <v>1071.9165502956271</v>
      </c>
      <c r="C883" s="1">
        <v>1164.8766545752476</v>
      </c>
      <c r="D883" s="1">
        <v>1080.0501580746809</v>
      </c>
      <c r="E883" s="1">
        <v>1077.4027475533651</v>
      </c>
    </row>
    <row r="884" spans="1:5" x14ac:dyDescent="0.3">
      <c r="A884" s="4">
        <v>37761</v>
      </c>
      <c r="B884" s="5">
        <v>1072.0528167944833</v>
      </c>
      <c r="C884" s="1">
        <v>1169.0488095860014</v>
      </c>
      <c r="D884" s="1">
        <v>1080.3660598678402</v>
      </c>
      <c r="E884" s="1">
        <v>1077.7275619363024</v>
      </c>
    </row>
    <row r="885" spans="1:5" x14ac:dyDescent="0.3">
      <c r="A885" s="4">
        <v>37762</v>
      </c>
      <c r="B885" s="5">
        <v>1072.1890832933395</v>
      </c>
      <c r="C885" s="1">
        <v>1171.3826241722677</v>
      </c>
      <c r="D885" s="1">
        <v>1080.6819616610076</v>
      </c>
      <c r="E885" s="1">
        <v>1078.0523763192482</v>
      </c>
    </row>
    <row r="886" spans="1:5" x14ac:dyDescent="0.3">
      <c r="A886" s="4">
        <v>37763</v>
      </c>
      <c r="B886" s="5">
        <v>1072.3253497921958</v>
      </c>
      <c r="C886" s="1">
        <v>1175.5845653117026</v>
      </c>
      <c r="D886" s="1">
        <v>1080.9978634541665</v>
      </c>
      <c r="E886" s="1">
        <v>1078.3771907021855</v>
      </c>
    </row>
    <row r="887" spans="1:5" x14ac:dyDescent="0.3">
      <c r="A887" s="4">
        <v>37764</v>
      </c>
      <c r="B887" s="5">
        <v>1072.461616291052</v>
      </c>
      <c r="C887" s="1">
        <v>1177.8803617108583</v>
      </c>
      <c r="D887" s="1">
        <v>1081.3137652473335</v>
      </c>
      <c r="E887" s="1">
        <v>1078.7020050851231</v>
      </c>
    </row>
    <row r="888" spans="1:5" x14ac:dyDescent="0.3">
      <c r="A888" s="4">
        <v>403009</v>
      </c>
      <c r="B888" s="5">
        <v>1072.5978827899082</v>
      </c>
      <c r="D888" s="1">
        <v>1081.6296670405009</v>
      </c>
      <c r="E888" s="1">
        <v>1079.0268194680607</v>
      </c>
    </row>
    <row r="889" spans="1:5" x14ac:dyDescent="0.3">
      <c r="A889" s="4">
        <v>37768</v>
      </c>
      <c r="B889" s="5">
        <v>1072.7341492887645</v>
      </c>
      <c r="C889" s="1">
        <v>1177.9258586361473</v>
      </c>
      <c r="D889" s="1">
        <v>1081.9455688336602</v>
      </c>
      <c r="E889" s="1">
        <v>1079.351633850998</v>
      </c>
    </row>
    <row r="890" spans="1:5" x14ac:dyDescent="0.3">
      <c r="A890" s="4">
        <v>37769</v>
      </c>
      <c r="B890" s="5">
        <v>1072.8704157876207</v>
      </c>
      <c r="C890" s="1">
        <v>1170.1026591871889</v>
      </c>
      <c r="D890" s="1">
        <v>1082.2614706268275</v>
      </c>
      <c r="E890" s="1">
        <v>1079.6764482339438</v>
      </c>
    </row>
    <row r="891" spans="1:5" x14ac:dyDescent="0.3">
      <c r="A891" s="4">
        <v>37770</v>
      </c>
      <c r="B891" s="5">
        <v>1073.0066822864769</v>
      </c>
      <c r="C891" s="1">
        <v>1157.9909382973287</v>
      </c>
      <c r="D891" s="1">
        <v>1082.5773724199867</v>
      </c>
      <c r="E891" s="1">
        <v>1080.0012626168814</v>
      </c>
    </row>
    <row r="892" spans="1:5" x14ac:dyDescent="0.3">
      <c r="A892" s="4">
        <v>37771</v>
      </c>
      <c r="B892" s="5">
        <v>1073.1429487853331</v>
      </c>
      <c r="C892" s="1">
        <v>1167.7555762624274</v>
      </c>
      <c r="D892" s="1">
        <v>1082.893274213154</v>
      </c>
      <c r="E892" s="1">
        <v>1080.326076999819</v>
      </c>
    </row>
    <row r="893" spans="1:5" x14ac:dyDescent="0.3">
      <c r="A893" s="4">
        <v>37774</v>
      </c>
      <c r="B893" s="5">
        <v>1073.2792152841894</v>
      </c>
      <c r="C893" s="1">
        <v>1170.4009456110327</v>
      </c>
      <c r="D893" s="1">
        <v>1083.2091760063133</v>
      </c>
      <c r="E893" s="1">
        <v>1080.6508913827565</v>
      </c>
    </row>
    <row r="894" spans="1:5" x14ac:dyDescent="0.3">
      <c r="A894" s="4">
        <v>37775</v>
      </c>
      <c r="B894" s="5">
        <v>1073.4154817830456</v>
      </c>
      <c r="C894" s="1">
        <v>1172.4420366874313</v>
      </c>
      <c r="D894" s="1">
        <v>1083.5250777994806</v>
      </c>
      <c r="E894" s="1">
        <v>1080.9757057657021</v>
      </c>
    </row>
    <row r="895" spans="1:5" x14ac:dyDescent="0.3">
      <c r="A895" s="4">
        <v>37776</v>
      </c>
      <c r="B895" s="5">
        <v>1073.5517482819018</v>
      </c>
      <c r="C895" s="1">
        <v>1177.9198511330253</v>
      </c>
      <c r="D895" s="1">
        <v>1083.8409795926398</v>
      </c>
      <c r="E895" s="1">
        <v>1081.3005201486394</v>
      </c>
    </row>
    <row r="896" spans="1:5" x14ac:dyDescent="0.3">
      <c r="A896" s="4">
        <v>37777</v>
      </c>
      <c r="B896" s="5">
        <v>1073.6880147807581</v>
      </c>
      <c r="C896" s="1">
        <v>1178.2461653119449</v>
      </c>
      <c r="D896" s="1">
        <v>1084.1568813858071</v>
      </c>
      <c r="E896" s="1">
        <v>1081.6253345315772</v>
      </c>
    </row>
    <row r="897" spans="1:5" x14ac:dyDescent="0.3">
      <c r="A897" s="4">
        <v>37778</v>
      </c>
      <c r="B897" s="5">
        <v>1073.8242812796143</v>
      </c>
      <c r="C897" s="1">
        <v>1183.8112155858387</v>
      </c>
      <c r="D897" s="1">
        <v>1084.4727831789664</v>
      </c>
      <c r="E897" s="1">
        <v>1081.9501489145146</v>
      </c>
    </row>
    <row r="898" spans="1:5" x14ac:dyDescent="0.3">
      <c r="A898" s="4">
        <v>37781</v>
      </c>
      <c r="B898" s="5">
        <v>1073.9605477784705</v>
      </c>
      <c r="C898" s="1">
        <v>1180.0775723160582</v>
      </c>
      <c r="D898" s="1">
        <v>1084.7886849721338</v>
      </c>
      <c r="E898" s="1">
        <v>1082.2749632974601</v>
      </c>
    </row>
    <row r="899" spans="1:5" x14ac:dyDescent="0.3">
      <c r="A899" s="4">
        <v>37782</v>
      </c>
      <c r="B899" s="5">
        <v>1074.0968142773268</v>
      </c>
      <c r="C899" s="1">
        <v>1187.9209685969679</v>
      </c>
      <c r="D899" s="1">
        <v>1085.1045867652927</v>
      </c>
      <c r="E899" s="1">
        <v>1082.5997776803974</v>
      </c>
    </row>
    <row r="900" spans="1:5" x14ac:dyDescent="0.3">
      <c r="A900" s="4">
        <v>37783</v>
      </c>
      <c r="B900" s="5">
        <v>1074.2330807761828</v>
      </c>
      <c r="C900" s="1">
        <v>1191.927821139094</v>
      </c>
      <c r="D900" s="1">
        <v>1085.42048855846</v>
      </c>
      <c r="E900" s="1">
        <v>1082.924592063335</v>
      </c>
    </row>
    <row r="901" spans="1:5" x14ac:dyDescent="0.3">
      <c r="A901" s="4">
        <v>37784</v>
      </c>
      <c r="B901" s="5">
        <v>1074.369347275039</v>
      </c>
      <c r="C901" s="1">
        <v>1185.2124703148584</v>
      </c>
      <c r="D901" s="1">
        <v>1085.7363903516273</v>
      </c>
      <c r="E901" s="1">
        <v>1083.2494064462724</v>
      </c>
    </row>
    <row r="902" spans="1:5" x14ac:dyDescent="0.3">
      <c r="A902" s="4">
        <v>37785</v>
      </c>
      <c r="B902" s="5">
        <v>1074.5056137738952</v>
      </c>
      <c r="C902" s="1">
        <v>1177.4336702489813</v>
      </c>
      <c r="D902" s="1">
        <v>1086.0522921447866</v>
      </c>
      <c r="E902" s="1">
        <v>1083.5742208292097</v>
      </c>
    </row>
    <row r="903" spans="1:5" x14ac:dyDescent="0.3">
      <c r="A903" s="4">
        <v>37788</v>
      </c>
      <c r="B903" s="5">
        <v>1074.6418802727515</v>
      </c>
      <c r="C903" s="1">
        <v>1182.5427555058161</v>
      </c>
      <c r="D903" s="1">
        <v>1086.3681939379539</v>
      </c>
      <c r="E903" s="1">
        <v>1083.8990352121555</v>
      </c>
    </row>
    <row r="904" spans="1:5" x14ac:dyDescent="0.3">
      <c r="A904" s="4">
        <v>37789</v>
      </c>
      <c r="B904" s="5">
        <v>1074.7781467716077</v>
      </c>
      <c r="C904" s="1">
        <v>1177.8416378757263</v>
      </c>
      <c r="D904" s="1">
        <v>1086.6840957311131</v>
      </c>
      <c r="E904" s="1">
        <v>1084.223849595093</v>
      </c>
    </row>
    <row r="905" spans="1:5" x14ac:dyDescent="0.3">
      <c r="A905" s="4">
        <v>37790</v>
      </c>
      <c r="B905" s="5">
        <v>1074.9144132704639</v>
      </c>
      <c r="C905" s="1">
        <v>1171.4111257076349</v>
      </c>
      <c r="D905" s="1">
        <v>1086.9999975242802</v>
      </c>
      <c r="E905" s="1">
        <v>1084.5486639780304</v>
      </c>
    </row>
    <row r="906" spans="1:5" x14ac:dyDescent="0.3">
      <c r="A906" s="4">
        <v>37791</v>
      </c>
      <c r="B906" s="5">
        <v>1075.0506797693201</v>
      </c>
      <c r="C906" s="1">
        <v>1170.3750531388564</v>
      </c>
      <c r="D906" s="1">
        <v>1087.3158993174395</v>
      </c>
      <c r="E906" s="1">
        <v>1084.8734783609677</v>
      </c>
    </row>
    <row r="907" spans="1:5" x14ac:dyDescent="0.3">
      <c r="A907" s="4">
        <v>37792</v>
      </c>
      <c r="B907" s="5">
        <v>1075.1869462681764</v>
      </c>
      <c r="C907" s="1">
        <v>1171.5429550970016</v>
      </c>
      <c r="D907" s="1">
        <v>1087.6318011106068</v>
      </c>
      <c r="E907" s="1">
        <v>1085.1982927439133</v>
      </c>
    </row>
    <row r="908" spans="1:5" x14ac:dyDescent="0.3">
      <c r="A908" s="4">
        <v>37795</v>
      </c>
      <c r="B908" s="5">
        <v>1075.3232127670326</v>
      </c>
      <c r="C908" s="1">
        <v>1165.668966212713</v>
      </c>
      <c r="D908" s="1">
        <v>1087.9477029037662</v>
      </c>
      <c r="E908" s="1">
        <v>1085.5231071268506</v>
      </c>
    </row>
    <row r="909" spans="1:5" x14ac:dyDescent="0.3">
      <c r="A909" s="4">
        <v>37796</v>
      </c>
      <c r="B909" s="5">
        <v>1075.4594792658888</v>
      </c>
      <c r="C909" s="1">
        <v>1168.6547780297383</v>
      </c>
      <c r="D909" s="1">
        <v>1088.2636046969333</v>
      </c>
      <c r="E909" s="1">
        <v>1085.8479215097882</v>
      </c>
    </row>
    <row r="910" spans="1:5" x14ac:dyDescent="0.3">
      <c r="A910" s="4">
        <v>37797</v>
      </c>
      <c r="B910" s="5">
        <v>1075.5957457647451</v>
      </c>
      <c r="C910" s="1">
        <v>1171.4518723138503</v>
      </c>
      <c r="D910" s="1">
        <v>1088.5795064900922</v>
      </c>
      <c r="E910" s="1">
        <v>1086.1727358927255</v>
      </c>
    </row>
    <row r="911" spans="1:5" x14ac:dyDescent="0.3">
      <c r="A911" s="4">
        <v>37798</v>
      </c>
      <c r="B911" s="5">
        <v>1075.7320122636013</v>
      </c>
      <c r="C911" s="1">
        <v>1175.8789979340584</v>
      </c>
      <c r="D911" s="1">
        <v>1088.8954082832593</v>
      </c>
      <c r="E911" s="1">
        <v>1086.4975502756713</v>
      </c>
    </row>
    <row r="912" spans="1:5" x14ac:dyDescent="0.3">
      <c r="A912" s="4">
        <v>37799</v>
      </c>
      <c r="B912" s="5">
        <v>1075.8682787624575</v>
      </c>
      <c r="C912" s="1">
        <v>1176.9383220786929</v>
      </c>
      <c r="D912" s="1">
        <v>1089.2113100764184</v>
      </c>
      <c r="E912" s="1">
        <v>1086.8223646586086</v>
      </c>
    </row>
    <row r="913" spans="1:5" x14ac:dyDescent="0.3">
      <c r="A913" s="4">
        <v>37802</v>
      </c>
      <c r="B913" s="5">
        <v>1076.0045452613138</v>
      </c>
      <c r="C913" s="1">
        <v>1177.0790417292978</v>
      </c>
      <c r="D913" s="1">
        <v>1089.5272118695857</v>
      </c>
      <c r="E913" s="1">
        <v>1087.1471790415462</v>
      </c>
    </row>
    <row r="914" spans="1:5" x14ac:dyDescent="0.3">
      <c r="A914" s="4">
        <v>37803</v>
      </c>
      <c r="B914" s="5">
        <v>1076.1235578799694</v>
      </c>
      <c r="C914" s="1">
        <v>1181.0063320428392</v>
      </c>
      <c r="D914" s="1">
        <v>1090.1875396818384</v>
      </c>
      <c r="E914" s="1">
        <v>1087.0763490851318</v>
      </c>
    </row>
    <row r="915" spans="1:5" x14ac:dyDescent="0.3">
      <c r="A915" s="4">
        <v>37804</v>
      </c>
      <c r="B915" s="5">
        <v>1076.2425704986251</v>
      </c>
      <c r="C915" s="1">
        <v>1188.7334188235313</v>
      </c>
      <c r="D915" s="1">
        <v>1090.8478674940909</v>
      </c>
      <c r="E915" s="1">
        <v>1087.0055191287174</v>
      </c>
    </row>
    <row r="916" spans="1:5" x14ac:dyDescent="0.3">
      <c r="A916" s="4">
        <v>37805</v>
      </c>
      <c r="B916" s="5">
        <v>1076.3615831172808</v>
      </c>
      <c r="C916" s="1">
        <v>1191.181799653232</v>
      </c>
      <c r="D916" s="1">
        <v>1091.5081953063516</v>
      </c>
      <c r="E916" s="1">
        <v>1086.934689172303</v>
      </c>
    </row>
    <row r="917" spans="1:5" x14ac:dyDescent="0.3">
      <c r="A917" s="4">
        <v>37806</v>
      </c>
      <c r="B917" s="5">
        <v>1076.4805957359367</v>
      </c>
      <c r="D917" s="1">
        <v>1092.1685231186041</v>
      </c>
      <c r="E917" s="1">
        <v>1086.8638592158886</v>
      </c>
    </row>
    <row r="918" spans="1:5" x14ac:dyDescent="0.3">
      <c r="A918" s="4">
        <v>37809</v>
      </c>
      <c r="B918" s="5">
        <v>1076.5996083545924</v>
      </c>
      <c r="C918" s="1">
        <v>1197.2860453520191</v>
      </c>
      <c r="D918" s="1">
        <v>1092.8288509308568</v>
      </c>
      <c r="E918" s="1">
        <v>1086.7930292594742</v>
      </c>
    </row>
    <row r="919" spans="1:5" x14ac:dyDescent="0.3">
      <c r="A919" s="4">
        <v>37810</v>
      </c>
      <c r="B919" s="5">
        <v>1076.7186209732481</v>
      </c>
      <c r="C919" s="1">
        <v>1196.8647777609829</v>
      </c>
      <c r="D919" s="1">
        <v>1093.4891787431093</v>
      </c>
      <c r="E919" s="1">
        <v>1086.7221993030598</v>
      </c>
    </row>
    <row r="920" spans="1:5" x14ac:dyDescent="0.3">
      <c r="A920" s="4">
        <v>37811</v>
      </c>
      <c r="B920" s="5">
        <v>1076.8376335919038</v>
      </c>
      <c r="C920" s="1">
        <v>1193.6893532500649</v>
      </c>
      <c r="D920" s="1">
        <v>1094.1495065553618</v>
      </c>
      <c r="E920" s="1">
        <v>1086.6513693466454</v>
      </c>
    </row>
    <row r="921" spans="1:5" x14ac:dyDescent="0.3">
      <c r="A921" s="4">
        <v>37812</v>
      </c>
      <c r="B921" s="5">
        <v>1076.9566462105595</v>
      </c>
      <c r="C921" s="1">
        <v>1184.6563296740765</v>
      </c>
      <c r="D921" s="1">
        <v>1094.8098343676145</v>
      </c>
      <c r="E921" s="1">
        <v>1086.580539390231</v>
      </c>
    </row>
    <row r="922" spans="1:5" x14ac:dyDescent="0.3">
      <c r="A922" s="4">
        <v>37813</v>
      </c>
      <c r="B922" s="5">
        <v>1077.0756588292154</v>
      </c>
      <c r="C922" s="1">
        <v>1189.618884283328</v>
      </c>
      <c r="D922" s="1">
        <v>1095.4701621798752</v>
      </c>
      <c r="E922" s="1">
        <v>1086.5097094338166</v>
      </c>
    </row>
    <row r="923" spans="1:5" x14ac:dyDescent="0.3">
      <c r="A923" s="4">
        <v>37816</v>
      </c>
      <c r="B923" s="5">
        <v>1077.1946714478711</v>
      </c>
      <c r="C923" s="1">
        <v>1194.1424334009066</v>
      </c>
      <c r="D923" s="1">
        <v>1096.1304899921279</v>
      </c>
      <c r="E923" s="1">
        <v>1086.4388794774022</v>
      </c>
    </row>
    <row r="924" spans="1:5" x14ac:dyDescent="0.3">
      <c r="A924" s="4">
        <v>37817</v>
      </c>
      <c r="B924" s="5">
        <v>1077.313684066527</v>
      </c>
      <c r="C924" s="1">
        <v>1193.4911993749208</v>
      </c>
      <c r="D924" s="1">
        <v>1096.7908178043804</v>
      </c>
      <c r="E924" s="1">
        <v>1086.3680495209878</v>
      </c>
    </row>
    <row r="925" spans="1:5" x14ac:dyDescent="0.3">
      <c r="A925" s="4">
        <v>37818</v>
      </c>
      <c r="B925" s="5">
        <v>1077.4326966851827</v>
      </c>
      <c r="C925" s="1">
        <v>1192.7563547837115</v>
      </c>
      <c r="D925" s="1">
        <v>1097.4511456166331</v>
      </c>
      <c r="E925" s="1">
        <v>1086.2972195645732</v>
      </c>
    </row>
    <row r="926" spans="1:5" x14ac:dyDescent="0.3">
      <c r="A926" s="4">
        <v>37819</v>
      </c>
      <c r="B926" s="5">
        <v>1077.5517093038386</v>
      </c>
      <c r="C926" s="1">
        <v>1184.1651831334955</v>
      </c>
      <c r="D926" s="1">
        <v>1098.1114734288856</v>
      </c>
      <c r="E926" s="1">
        <v>1086.2263896081588</v>
      </c>
    </row>
    <row r="927" spans="1:5" x14ac:dyDescent="0.3">
      <c r="A927" s="4">
        <v>37820</v>
      </c>
      <c r="B927" s="5">
        <v>1077.6707219224943</v>
      </c>
      <c r="C927" s="1">
        <v>1188.6460760805689</v>
      </c>
      <c r="D927" s="1">
        <v>1098.7718012411462</v>
      </c>
      <c r="E927" s="1">
        <v>1086.1555596517444</v>
      </c>
    </row>
    <row r="928" spans="1:5" x14ac:dyDescent="0.3">
      <c r="A928" s="4">
        <v>37823</v>
      </c>
      <c r="B928" s="5">
        <v>1077.78973454115</v>
      </c>
      <c r="C928" s="1">
        <v>1185.4100360467389</v>
      </c>
      <c r="D928" s="1">
        <v>1099.4321290533987</v>
      </c>
      <c r="E928" s="1">
        <v>1086.08472969533</v>
      </c>
    </row>
    <row r="929" spans="1:5" x14ac:dyDescent="0.3">
      <c r="A929" s="4">
        <v>37824</v>
      </c>
      <c r="B929" s="5">
        <v>1077.9087471598059</v>
      </c>
      <c r="C929" s="1">
        <v>1189.0282316750643</v>
      </c>
      <c r="D929" s="1">
        <v>1100.0924568656515</v>
      </c>
      <c r="E929" s="1">
        <v>1086.0138997389158</v>
      </c>
    </row>
    <row r="930" spans="1:5" x14ac:dyDescent="0.3">
      <c r="A930" s="4">
        <v>37825</v>
      </c>
      <c r="B930" s="5">
        <v>1078.0277597784616</v>
      </c>
      <c r="C930" s="1">
        <v>1186.3582472698959</v>
      </c>
      <c r="D930" s="1">
        <v>1100.7527846779039</v>
      </c>
      <c r="E930" s="1">
        <v>1085.9430697824935</v>
      </c>
    </row>
    <row r="931" spans="1:5" x14ac:dyDescent="0.3">
      <c r="A931" s="4">
        <v>37826</v>
      </c>
      <c r="B931" s="5">
        <v>1078.1467723971175</v>
      </c>
      <c r="C931" s="1">
        <v>1190.9860714100155</v>
      </c>
      <c r="D931" s="1">
        <v>1101.4131124901564</v>
      </c>
      <c r="E931" s="1">
        <v>1085.8722398260791</v>
      </c>
    </row>
    <row r="932" spans="1:5" x14ac:dyDescent="0.3">
      <c r="A932" s="4">
        <v>37827</v>
      </c>
      <c r="B932" s="5">
        <v>1078.2657850157732</v>
      </c>
      <c r="C932" s="1">
        <v>1193.5107329198722</v>
      </c>
      <c r="D932" s="1">
        <v>1102.0734403024092</v>
      </c>
      <c r="E932" s="1">
        <v>1085.8014098696647</v>
      </c>
    </row>
    <row r="933" spans="1:5" x14ac:dyDescent="0.3">
      <c r="A933" s="4">
        <v>37830</v>
      </c>
      <c r="B933" s="5">
        <v>1078.3847976344289</v>
      </c>
      <c r="C933" s="1">
        <v>1190.4319489685859</v>
      </c>
      <c r="D933" s="1">
        <v>1102.7337681146701</v>
      </c>
      <c r="E933" s="1">
        <v>1085.7305799132503</v>
      </c>
    </row>
    <row r="934" spans="1:5" x14ac:dyDescent="0.3">
      <c r="A934" s="4">
        <v>37831</v>
      </c>
      <c r="B934" s="5">
        <v>1078.5038102530846</v>
      </c>
      <c r="C934" s="1">
        <v>1194.5296862019882</v>
      </c>
      <c r="D934" s="1">
        <v>1103.3940959269225</v>
      </c>
      <c r="E934" s="1">
        <v>1085.6597499568359</v>
      </c>
    </row>
    <row r="935" spans="1:5" x14ac:dyDescent="0.3">
      <c r="A935" s="4">
        <v>37832</v>
      </c>
      <c r="B935" s="5">
        <v>1078.6228228717403</v>
      </c>
      <c r="C935" s="1">
        <v>1201.6268995716598</v>
      </c>
      <c r="D935" s="1">
        <v>1104.054423739175</v>
      </c>
      <c r="E935" s="1">
        <v>1085.5889200004215</v>
      </c>
    </row>
    <row r="936" spans="1:5" x14ac:dyDescent="0.3">
      <c r="A936" s="4">
        <v>37833</v>
      </c>
      <c r="B936" s="5">
        <v>1078.7418354903959</v>
      </c>
      <c r="C936" s="1">
        <v>1200.772220702087</v>
      </c>
      <c r="D936" s="1">
        <v>1104.7147515514278</v>
      </c>
      <c r="E936" s="1">
        <v>1085.5180900440071</v>
      </c>
    </row>
    <row r="937" spans="1:5" x14ac:dyDescent="0.3">
      <c r="A937" s="4">
        <v>37834</v>
      </c>
      <c r="B937" s="5">
        <v>1078.8608481090516</v>
      </c>
      <c r="C937" s="1">
        <v>1197.8488279253361</v>
      </c>
      <c r="D937" s="1">
        <v>1105.3750793636802</v>
      </c>
      <c r="E937" s="1">
        <v>1085.4472600875927</v>
      </c>
    </row>
    <row r="938" spans="1:5" x14ac:dyDescent="0.3">
      <c r="A938" s="4">
        <v>37837</v>
      </c>
      <c r="B938" s="5">
        <v>1078.9798607277073</v>
      </c>
      <c r="C938" s="1">
        <v>1193.8049141464901</v>
      </c>
      <c r="D938" s="1">
        <v>1106.0354071759409</v>
      </c>
      <c r="E938" s="1">
        <v>1085.3764301311783</v>
      </c>
    </row>
    <row r="939" spans="1:5" x14ac:dyDescent="0.3">
      <c r="A939" s="4">
        <v>37838</v>
      </c>
      <c r="B939" s="5">
        <v>1079.098873346363</v>
      </c>
      <c r="C939" s="1">
        <v>1191.618906609935</v>
      </c>
      <c r="D939" s="1">
        <v>1106.6957349881932</v>
      </c>
      <c r="E939" s="1">
        <v>1085.3056001747639</v>
      </c>
    </row>
    <row r="940" spans="1:5" x14ac:dyDescent="0.3">
      <c r="A940" s="4">
        <v>37839</v>
      </c>
      <c r="B940" s="5">
        <v>1079.2178859650187</v>
      </c>
      <c r="C940" s="1">
        <v>1190.9564351972883</v>
      </c>
      <c r="D940" s="1">
        <v>1107.3560628004459</v>
      </c>
      <c r="E940" s="1">
        <v>1085.2347702183495</v>
      </c>
    </row>
    <row r="941" spans="1:5" x14ac:dyDescent="0.3">
      <c r="A941" s="4">
        <v>37840</v>
      </c>
      <c r="B941" s="5">
        <v>1079.3368985836744</v>
      </c>
      <c r="C941" s="1">
        <v>1192.7919486203098</v>
      </c>
      <c r="D941" s="1">
        <v>1108.0163906126984</v>
      </c>
      <c r="E941" s="1">
        <v>1085.1639402619351</v>
      </c>
    </row>
    <row r="942" spans="1:5" x14ac:dyDescent="0.3">
      <c r="A942" s="4">
        <v>37841</v>
      </c>
      <c r="B942" s="5">
        <v>1079.4559112023303</v>
      </c>
      <c r="C942" s="1">
        <v>1191.7475168978453</v>
      </c>
      <c r="D942" s="1">
        <v>1108.6767184249511</v>
      </c>
      <c r="E942" s="1">
        <v>1085.0931103055207</v>
      </c>
    </row>
    <row r="943" spans="1:5" x14ac:dyDescent="0.3">
      <c r="A943" s="4">
        <v>37844</v>
      </c>
      <c r="B943" s="5">
        <v>1079.574923820986</v>
      </c>
      <c r="C943" s="1">
        <v>1192.8278753394661</v>
      </c>
      <c r="D943" s="1">
        <v>1109.3370462372034</v>
      </c>
      <c r="E943" s="1">
        <v>1085.0222803491063</v>
      </c>
    </row>
    <row r="944" spans="1:5" x14ac:dyDescent="0.3">
      <c r="A944" s="4">
        <v>37845</v>
      </c>
      <c r="B944" s="5">
        <v>1079.6939364396417</v>
      </c>
      <c r="C944" s="1">
        <v>1194.0185766636855</v>
      </c>
      <c r="D944" s="1">
        <v>1109.997374049464</v>
      </c>
      <c r="E944" s="1">
        <v>1084.9514503926919</v>
      </c>
    </row>
    <row r="945" spans="1:5" x14ac:dyDescent="0.3">
      <c r="A945" s="4">
        <v>37846</v>
      </c>
      <c r="B945" s="5">
        <v>1079.8129490582971</v>
      </c>
      <c r="C945" s="1">
        <v>1189.9565822112045</v>
      </c>
      <c r="D945" s="1">
        <v>1110.6577018617165</v>
      </c>
      <c r="E945" s="1">
        <v>1084.8806204362775</v>
      </c>
    </row>
    <row r="946" spans="1:5" x14ac:dyDescent="0.3">
      <c r="A946" s="4">
        <v>37847</v>
      </c>
      <c r="B946" s="5">
        <v>1079.9319616769528</v>
      </c>
      <c r="C946" s="1">
        <v>1193.4979595511243</v>
      </c>
      <c r="D946" s="1">
        <v>1111.318029673969</v>
      </c>
      <c r="E946" s="1">
        <v>1084.8097904798631</v>
      </c>
    </row>
    <row r="947" spans="1:5" x14ac:dyDescent="0.3">
      <c r="A947" s="4">
        <v>37848</v>
      </c>
      <c r="B947" s="5">
        <v>1080.0509742956085</v>
      </c>
      <c r="C947" s="1">
        <v>1190.4843951530131</v>
      </c>
      <c r="D947" s="1">
        <v>1111.9783574862217</v>
      </c>
      <c r="E947" s="1">
        <v>1084.7389605234487</v>
      </c>
    </row>
    <row r="948" spans="1:5" x14ac:dyDescent="0.3">
      <c r="A948" s="4">
        <v>37851</v>
      </c>
      <c r="B948" s="5">
        <v>1080.1699869142642</v>
      </c>
      <c r="C948" s="1">
        <v>1193.7833714711217</v>
      </c>
      <c r="D948" s="1">
        <v>1112.6386852984742</v>
      </c>
      <c r="E948" s="1">
        <v>1084.6681305670343</v>
      </c>
    </row>
    <row r="949" spans="1:5" x14ac:dyDescent="0.3">
      <c r="A949" s="4">
        <v>37852</v>
      </c>
      <c r="B949" s="5">
        <v>1080.2889995329201</v>
      </c>
      <c r="C949" s="1">
        <v>1196.9156060651837</v>
      </c>
      <c r="D949" s="1">
        <v>1113.2990131107349</v>
      </c>
      <c r="E949" s="1">
        <v>1084.5973006106199</v>
      </c>
    </row>
    <row r="950" spans="1:5" x14ac:dyDescent="0.3">
      <c r="A950" s="4">
        <v>37853</v>
      </c>
      <c r="B950" s="5">
        <v>1080.408012151576</v>
      </c>
      <c r="C950" s="1">
        <v>1198.3583393414983</v>
      </c>
      <c r="D950" s="1">
        <v>1113.9593409229874</v>
      </c>
      <c r="E950" s="1">
        <v>1084.5264706542055</v>
      </c>
    </row>
    <row r="951" spans="1:5" x14ac:dyDescent="0.3">
      <c r="A951" s="4">
        <v>37854</v>
      </c>
      <c r="B951" s="5">
        <v>1080.5270247702317</v>
      </c>
      <c r="C951" s="1">
        <v>1199.7342330311651</v>
      </c>
      <c r="D951" s="1">
        <v>1114.6196687352401</v>
      </c>
      <c r="E951" s="1">
        <v>1084.4556406977911</v>
      </c>
    </row>
    <row r="952" spans="1:5" x14ac:dyDescent="0.3">
      <c r="A952" s="4">
        <v>37855</v>
      </c>
      <c r="B952" s="5">
        <v>1080.6460373888874</v>
      </c>
      <c r="C952" s="1">
        <v>1193.7348053961689</v>
      </c>
      <c r="D952" s="1">
        <v>1115.2799965474926</v>
      </c>
      <c r="E952" s="1">
        <v>1084.3848107413767</v>
      </c>
    </row>
    <row r="953" spans="1:5" x14ac:dyDescent="0.3">
      <c r="A953" s="4">
        <v>37858</v>
      </c>
      <c r="B953" s="5">
        <v>1080.7650500075431</v>
      </c>
      <c r="C953" s="1">
        <v>1189.6624580154014</v>
      </c>
      <c r="D953" s="1">
        <v>1115.9403243597453</v>
      </c>
      <c r="E953" s="1">
        <v>1084.3139807849623</v>
      </c>
    </row>
    <row r="954" spans="1:5" x14ac:dyDescent="0.3">
      <c r="A954" s="4">
        <v>37859</v>
      </c>
      <c r="B954" s="5">
        <v>1080.8840626261988</v>
      </c>
      <c r="C954" s="1">
        <v>1194.2314851378142</v>
      </c>
      <c r="D954" s="1">
        <v>1116.6006521719978</v>
      </c>
      <c r="E954" s="1">
        <v>1084.2431508285479</v>
      </c>
    </row>
    <row r="955" spans="1:5" x14ac:dyDescent="0.3">
      <c r="A955" s="4">
        <v>37860</v>
      </c>
      <c r="B955" s="5">
        <v>1081.0030752448545</v>
      </c>
      <c r="C955" s="1">
        <v>1200.2620054460365</v>
      </c>
      <c r="D955" s="1">
        <v>1117.2609799842585</v>
      </c>
      <c r="E955" s="1">
        <v>1084.1723208721335</v>
      </c>
    </row>
    <row r="956" spans="1:5" x14ac:dyDescent="0.3">
      <c r="A956" s="4">
        <v>37861</v>
      </c>
      <c r="B956" s="5">
        <v>1081.1220878635102</v>
      </c>
      <c r="C956" s="1">
        <v>1199.0939247587858</v>
      </c>
      <c r="D956" s="1">
        <v>1117.921307796511</v>
      </c>
      <c r="E956" s="1">
        <v>1084.1014909157191</v>
      </c>
    </row>
    <row r="957" spans="1:5" x14ac:dyDescent="0.3">
      <c r="A957" s="4">
        <v>37862</v>
      </c>
      <c r="B957" s="5">
        <v>1081.2411004821661</v>
      </c>
      <c r="C957" s="1">
        <v>1201.5378009739002</v>
      </c>
      <c r="D957" s="1">
        <v>1118.5816356087635</v>
      </c>
      <c r="E957" s="1">
        <v>1084.0306609593047</v>
      </c>
    </row>
    <row r="958" spans="1:5" x14ac:dyDescent="0.3">
      <c r="A958" s="4">
        <v>37865</v>
      </c>
      <c r="B958" s="5">
        <v>1081.360113100822</v>
      </c>
      <c r="D958" s="1">
        <v>1119.241963421016</v>
      </c>
      <c r="E958" s="1">
        <v>1083.9598310028903</v>
      </c>
    </row>
    <row r="959" spans="1:5" x14ac:dyDescent="0.3">
      <c r="A959" s="4">
        <v>37866</v>
      </c>
      <c r="B959" s="5">
        <v>1081.4791257194777</v>
      </c>
      <c r="C959" s="1">
        <v>1210.6252907888111</v>
      </c>
      <c r="D959" s="1">
        <v>1119.9022912332684</v>
      </c>
      <c r="E959" s="1">
        <v>1083.8890010464759</v>
      </c>
    </row>
    <row r="960" spans="1:5" x14ac:dyDescent="0.3">
      <c r="A960" s="4">
        <v>37867</v>
      </c>
      <c r="B960" s="5">
        <v>1081.5981383381334</v>
      </c>
      <c r="C960" s="1">
        <v>1215.7072150629688</v>
      </c>
      <c r="D960" s="1">
        <v>1120.5626190455293</v>
      </c>
      <c r="E960" s="1">
        <v>1083.8181710900615</v>
      </c>
    </row>
    <row r="961" spans="1:5" x14ac:dyDescent="0.3">
      <c r="A961" s="4">
        <v>37868</v>
      </c>
      <c r="B961" s="5">
        <v>1081.7171509567891</v>
      </c>
      <c r="C961" s="1">
        <v>1216.3491592850112</v>
      </c>
      <c r="D961" s="1">
        <v>1121.2229468577818</v>
      </c>
      <c r="E961" s="1">
        <v>1083.7473411336471</v>
      </c>
    </row>
    <row r="962" spans="1:5" x14ac:dyDescent="0.3">
      <c r="A962" s="4">
        <v>37869</v>
      </c>
      <c r="B962" s="5">
        <v>1081.8361635754447</v>
      </c>
      <c r="C962" s="1">
        <v>1213.9122698752979</v>
      </c>
      <c r="D962" s="1">
        <v>1121.8832746700346</v>
      </c>
      <c r="E962" s="1">
        <v>1083.6765111772327</v>
      </c>
    </row>
    <row r="963" spans="1:5" x14ac:dyDescent="0.3">
      <c r="A963" s="4">
        <v>37872</v>
      </c>
      <c r="B963" s="5">
        <v>1081.9551761941004</v>
      </c>
      <c r="C963" s="1">
        <v>1216.373407547379</v>
      </c>
      <c r="D963" s="1">
        <v>1122.543602482287</v>
      </c>
      <c r="E963" s="1">
        <v>1083.6056812208103</v>
      </c>
    </row>
    <row r="964" spans="1:5" x14ac:dyDescent="0.3">
      <c r="A964" s="4">
        <v>37873</v>
      </c>
      <c r="B964" s="5">
        <v>1082.0741888127561</v>
      </c>
      <c r="C964" s="1">
        <v>1214.9858265307003</v>
      </c>
      <c r="D964" s="1">
        <v>1123.2039302945398</v>
      </c>
      <c r="E964" s="1">
        <v>1083.5348512643959</v>
      </c>
    </row>
    <row r="965" spans="1:5" x14ac:dyDescent="0.3">
      <c r="A965" s="4">
        <v>37874</v>
      </c>
      <c r="B965" s="5">
        <v>1082.1932014314118</v>
      </c>
      <c r="C965" s="1">
        <v>1205.9348787086046</v>
      </c>
      <c r="D965" s="1">
        <v>1123.8642581067922</v>
      </c>
      <c r="E965" s="1">
        <v>1083.4640213079815</v>
      </c>
    </row>
    <row r="966" spans="1:5" x14ac:dyDescent="0.3">
      <c r="A966" s="4">
        <v>37875</v>
      </c>
      <c r="B966" s="5">
        <v>1082.3122140500675</v>
      </c>
      <c r="C966" s="1">
        <v>1210.6894974199599</v>
      </c>
      <c r="D966" s="1">
        <v>1124.5245859190529</v>
      </c>
      <c r="E966" s="1">
        <v>1083.3931913515669</v>
      </c>
    </row>
    <row r="967" spans="1:5" x14ac:dyDescent="0.3">
      <c r="A967" s="4">
        <v>37876</v>
      </c>
      <c r="B967" s="5">
        <v>1082.4312266687232</v>
      </c>
      <c r="C967" s="1">
        <v>1212.1300311186178</v>
      </c>
      <c r="D967" s="1">
        <v>1125.1849137313054</v>
      </c>
      <c r="E967" s="1">
        <v>1083.3223613951525</v>
      </c>
    </row>
    <row r="968" spans="1:5" x14ac:dyDescent="0.3">
      <c r="A968" s="4">
        <v>37879</v>
      </c>
      <c r="B968" s="5">
        <v>1082.5502392873791</v>
      </c>
      <c r="C968" s="1">
        <v>1209.5028763591881</v>
      </c>
      <c r="D968" s="1">
        <v>1125.8452415435579</v>
      </c>
      <c r="E968" s="1">
        <v>1083.2515314387381</v>
      </c>
    </row>
    <row r="969" spans="1:5" x14ac:dyDescent="0.3">
      <c r="A969" s="4">
        <v>37880</v>
      </c>
      <c r="B969" s="5">
        <v>1082.6692519060348</v>
      </c>
      <c r="C969" s="1">
        <v>1211.148418770845</v>
      </c>
      <c r="D969" s="1">
        <v>1126.5055693558104</v>
      </c>
      <c r="E969" s="1">
        <v>1083.1807014823237</v>
      </c>
    </row>
    <row r="970" spans="1:5" x14ac:dyDescent="0.3">
      <c r="A970" s="4">
        <v>37881</v>
      </c>
      <c r="B970" s="5">
        <v>1082.7882645246905</v>
      </c>
      <c r="C970" s="1">
        <v>1207.5649071454718</v>
      </c>
      <c r="D970" s="1">
        <v>1127.1658971680629</v>
      </c>
      <c r="E970" s="1">
        <v>1083.1098715259093</v>
      </c>
    </row>
    <row r="971" spans="1:5" x14ac:dyDescent="0.3">
      <c r="A971" s="4">
        <v>37882</v>
      </c>
      <c r="B971" s="5">
        <v>1082.9072771433462</v>
      </c>
      <c r="C971" s="1">
        <v>1210.7384515526717</v>
      </c>
      <c r="D971" s="1">
        <v>1127.8262249803236</v>
      </c>
      <c r="E971" s="1">
        <v>1083.0390415694949</v>
      </c>
    </row>
    <row r="972" spans="1:5" x14ac:dyDescent="0.3">
      <c r="A972" s="4">
        <v>37883</v>
      </c>
      <c r="B972" s="5">
        <v>1083.0262897620021</v>
      </c>
      <c r="C972" s="1">
        <v>1214.8956097329283</v>
      </c>
      <c r="D972" s="1">
        <v>1128.4865527925763</v>
      </c>
      <c r="E972" s="1">
        <v>1082.9682116130805</v>
      </c>
    </row>
    <row r="973" spans="1:5" x14ac:dyDescent="0.3">
      <c r="A973" s="4">
        <v>37886</v>
      </c>
      <c r="B973" s="5">
        <v>1083.1453023806578</v>
      </c>
      <c r="C973" s="1">
        <v>1215.4272884269167</v>
      </c>
      <c r="D973" s="1">
        <v>1129.1468806048288</v>
      </c>
      <c r="E973" s="1">
        <v>1082.8973816566661</v>
      </c>
    </row>
    <row r="974" spans="1:5" x14ac:dyDescent="0.3">
      <c r="A974" s="4">
        <v>37887</v>
      </c>
      <c r="B974" s="5">
        <v>1083.2643149993135</v>
      </c>
      <c r="C974" s="1">
        <v>1218.5189707736749</v>
      </c>
      <c r="D974" s="1">
        <v>1129.8072084170813</v>
      </c>
      <c r="E974" s="1">
        <v>1082.8265517002517</v>
      </c>
    </row>
    <row r="975" spans="1:5" x14ac:dyDescent="0.3">
      <c r="A975" s="4">
        <v>37888</v>
      </c>
      <c r="B975" s="5">
        <v>1083.3833276179691</v>
      </c>
      <c r="C975" s="1">
        <v>1214.0997259500543</v>
      </c>
      <c r="D975" s="1">
        <v>1130.467536229334</v>
      </c>
      <c r="E975" s="1">
        <v>1082.7557217438373</v>
      </c>
    </row>
    <row r="976" spans="1:5" x14ac:dyDescent="0.3">
      <c r="A976" s="4">
        <v>37889</v>
      </c>
      <c r="B976" s="5">
        <v>1083.5023402366251</v>
      </c>
      <c r="C976" s="1">
        <v>1212.8358129604692</v>
      </c>
      <c r="D976" s="1">
        <v>1131.1278640415865</v>
      </c>
      <c r="E976" s="1">
        <v>1082.6848917874229</v>
      </c>
    </row>
    <row r="977" spans="1:5" x14ac:dyDescent="0.3">
      <c r="A977" s="4">
        <v>37890</v>
      </c>
      <c r="B977" s="5">
        <v>1083.6213528552807</v>
      </c>
      <c r="C977" s="1">
        <v>1210.2258649021844</v>
      </c>
      <c r="D977" s="1">
        <v>1131.7881918538471</v>
      </c>
      <c r="E977" s="1">
        <v>1082.6140618310085</v>
      </c>
    </row>
    <row r="978" spans="1:5" x14ac:dyDescent="0.3">
      <c r="A978" s="4">
        <v>37893</v>
      </c>
      <c r="B978" s="5">
        <v>1083.7403654739364</v>
      </c>
      <c r="C978" s="1">
        <v>1214.7663914163988</v>
      </c>
      <c r="D978" s="1">
        <v>1132.4485196660996</v>
      </c>
      <c r="E978" s="1">
        <v>1082.5432318745941</v>
      </c>
    </row>
    <row r="979" spans="1:5" x14ac:dyDescent="0.3">
      <c r="A979" s="4">
        <v>37894</v>
      </c>
      <c r="B979" s="5">
        <v>1083.8593780925924</v>
      </c>
      <c r="C979" s="1">
        <v>1217.2821676871974</v>
      </c>
      <c r="D979" s="1">
        <v>1133.1088474783523</v>
      </c>
      <c r="E979" s="1">
        <v>1082.4724019181797</v>
      </c>
    </row>
    <row r="980" spans="1:5" x14ac:dyDescent="0.3">
      <c r="A980" s="4">
        <v>37895</v>
      </c>
      <c r="B980" s="5">
        <v>1084.0662966940597</v>
      </c>
      <c r="C980" s="1">
        <v>1221.379317673719</v>
      </c>
      <c r="D980" s="1">
        <v>1133.3436225731273</v>
      </c>
      <c r="E980" s="1">
        <v>1082.7084204992761</v>
      </c>
    </row>
    <row r="981" spans="1:5" x14ac:dyDescent="0.3">
      <c r="A981" s="4">
        <v>37896</v>
      </c>
      <c r="B981" s="5">
        <v>1084.2732152955268</v>
      </c>
      <c r="C981" s="1">
        <v>1226.624634416811</v>
      </c>
      <c r="D981" s="1">
        <v>1133.578397667902</v>
      </c>
      <c r="E981" s="1">
        <v>1082.9444390803808</v>
      </c>
    </row>
    <row r="982" spans="1:5" x14ac:dyDescent="0.3">
      <c r="A982" s="4">
        <v>37897</v>
      </c>
      <c r="B982" s="5">
        <v>1084.4801338969939</v>
      </c>
      <c r="C982" s="1">
        <v>1232.1941485722245</v>
      </c>
      <c r="D982" s="1">
        <v>1133.813172762669</v>
      </c>
      <c r="E982" s="1">
        <v>1083.1804576614775</v>
      </c>
    </row>
    <row r="983" spans="1:5" x14ac:dyDescent="0.3">
      <c r="A983" s="4">
        <v>37900</v>
      </c>
      <c r="B983" s="5">
        <v>1084.6870524984611</v>
      </c>
      <c r="C983" s="1">
        <v>1238.4028569461473</v>
      </c>
      <c r="D983" s="1">
        <v>1134.0479478574437</v>
      </c>
      <c r="E983" s="1">
        <v>1083.4164762425739</v>
      </c>
    </row>
    <row r="984" spans="1:5" x14ac:dyDescent="0.3">
      <c r="A984" s="4">
        <v>37901</v>
      </c>
      <c r="B984" s="5">
        <v>1084.8939710999196</v>
      </c>
      <c r="C984" s="1">
        <v>1237.1087922877557</v>
      </c>
      <c r="D984" s="1">
        <v>1134.2827229522186</v>
      </c>
      <c r="E984" s="1">
        <v>1083.6524948236786</v>
      </c>
    </row>
    <row r="985" spans="1:5" x14ac:dyDescent="0.3">
      <c r="A985" s="4">
        <v>37902</v>
      </c>
      <c r="B985" s="5">
        <v>1085.1008897013867</v>
      </c>
      <c r="C985" s="1">
        <v>1235.9507174523981</v>
      </c>
      <c r="D985" s="1">
        <v>1134.5174980469935</v>
      </c>
      <c r="E985" s="1">
        <v>1083.8885134047753</v>
      </c>
    </row>
    <row r="986" spans="1:5" x14ac:dyDescent="0.3">
      <c r="A986" s="4">
        <v>37903</v>
      </c>
      <c r="B986" s="5">
        <v>1085.3078083028538</v>
      </c>
      <c r="C986" s="1">
        <v>1238.0439665120639</v>
      </c>
      <c r="D986" s="1">
        <v>1134.7522731417682</v>
      </c>
      <c r="E986" s="1">
        <v>1084.1245319858717</v>
      </c>
    </row>
    <row r="987" spans="1:5" x14ac:dyDescent="0.3">
      <c r="A987" s="4">
        <v>37904</v>
      </c>
      <c r="B987" s="5">
        <v>1085.5147269043212</v>
      </c>
      <c r="C987" s="1">
        <v>1236.7796180424036</v>
      </c>
      <c r="D987" s="1">
        <v>1134.9870482365352</v>
      </c>
      <c r="E987" s="1">
        <v>1084.3605505669761</v>
      </c>
    </row>
    <row r="988" spans="1:5" x14ac:dyDescent="0.3">
      <c r="A988" s="4">
        <v>37907</v>
      </c>
      <c r="B988" s="5">
        <v>1085.7216455057883</v>
      </c>
      <c r="C988" s="1">
        <v>1238.8201762336873</v>
      </c>
      <c r="D988" s="1">
        <v>1135.2218233313101</v>
      </c>
      <c r="E988" s="1">
        <v>1084.5965691480726</v>
      </c>
    </row>
    <row r="989" spans="1:5" x14ac:dyDescent="0.3">
      <c r="A989" s="4">
        <v>37908</v>
      </c>
      <c r="B989" s="5">
        <v>1085.9285641072556</v>
      </c>
      <c r="C989" s="1">
        <v>1240.7236594087137</v>
      </c>
      <c r="D989" s="1">
        <v>1135.4565984260851</v>
      </c>
      <c r="E989" s="1">
        <v>1084.8325877291691</v>
      </c>
    </row>
    <row r="990" spans="1:5" x14ac:dyDescent="0.3">
      <c r="A990" s="4">
        <v>37909</v>
      </c>
      <c r="B990" s="5">
        <v>1086.135482708723</v>
      </c>
      <c r="C990" s="1">
        <v>1238.7113815297655</v>
      </c>
      <c r="D990" s="1">
        <v>1135.69137352086</v>
      </c>
      <c r="E990" s="1">
        <v>1085.0686063102737</v>
      </c>
    </row>
    <row r="991" spans="1:5" x14ac:dyDescent="0.3">
      <c r="A991" s="4">
        <v>37910</v>
      </c>
      <c r="B991" s="5">
        <v>1086.3424013101901</v>
      </c>
      <c r="C991" s="1">
        <v>1239.9543735898876</v>
      </c>
      <c r="D991" s="1">
        <v>1135.9261486156267</v>
      </c>
      <c r="E991" s="1">
        <v>1085.3046248913704</v>
      </c>
    </row>
    <row r="992" spans="1:5" x14ac:dyDescent="0.3">
      <c r="A992" s="4">
        <v>37911</v>
      </c>
      <c r="B992" s="5">
        <v>1086.5493199116486</v>
      </c>
      <c r="C992" s="1">
        <v>1233.9875570675686</v>
      </c>
      <c r="D992" s="1">
        <v>1136.1609237104017</v>
      </c>
      <c r="E992" s="1">
        <v>1085.5406434724669</v>
      </c>
    </row>
    <row r="993" spans="1:5" x14ac:dyDescent="0.3">
      <c r="A993" s="4">
        <v>37914</v>
      </c>
      <c r="B993" s="5">
        <v>1086.7562385131157</v>
      </c>
      <c r="C993" s="1">
        <v>1233.6131688637456</v>
      </c>
      <c r="D993" s="1">
        <v>1136.3956988051766</v>
      </c>
      <c r="E993" s="1">
        <v>1085.7766620535715</v>
      </c>
    </row>
    <row r="994" spans="1:5" x14ac:dyDescent="0.3">
      <c r="A994" s="4">
        <v>37915</v>
      </c>
      <c r="B994" s="5">
        <v>1086.9631571145828</v>
      </c>
      <c r="C994" s="1">
        <v>1233.7481951101915</v>
      </c>
      <c r="D994" s="1">
        <v>1136.6304738999515</v>
      </c>
      <c r="E994" s="1">
        <v>1086.0126806346682</v>
      </c>
    </row>
    <row r="995" spans="1:5" x14ac:dyDescent="0.3">
      <c r="A995" s="4">
        <v>37916</v>
      </c>
      <c r="B995" s="5">
        <v>1087.1700757160502</v>
      </c>
      <c r="C995" s="1">
        <v>1226.2910407705861</v>
      </c>
      <c r="D995" s="1">
        <v>1136.8652489947265</v>
      </c>
      <c r="E995" s="1">
        <v>1086.2486992157646</v>
      </c>
    </row>
    <row r="996" spans="1:5" x14ac:dyDescent="0.3">
      <c r="A996" s="4">
        <v>37917</v>
      </c>
      <c r="B996" s="5">
        <v>1087.3769943175175</v>
      </c>
      <c r="C996" s="1">
        <v>1220.2763150957519</v>
      </c>
      <c r="D996" s="1">
        <v>1137.1000240894932</v>
      </c>
      <c r="E996" s="1">
        <v>1086.4847177968695</v>
      </c>
    </row>
    <row r="997" spans="1:5" x14ac:dyDescent="0.3">
      <c r="A997" s="4">
        <v>37918</v>
      </c>
      <c r="B997" s="5">
        <v>1087.5839129189847</v>
      </c>
      <c r="C997" s="1">
        <v>1215.7428471122037</v>
      </c>
      <c r="D997" s="1">
        <v>1137.3347991842681</v>
      </c>
      <c r="E997" s="1">
        <v>1086.720736377966</v>
      </c>
    </row>
    <row r="998" spans="1:5" x14ac:dyDescent="0.3">
      <c r="A998" s="4">
        <v>37921</v>
      </c>
      <c r="B998" s="5">
        <v>1087.790831520452</v>
      </c>
      <c r="C998" s="1">
        <v>1222.9332181936913</v>
      </c>
      <c r="D998" s="1">
        <v>1137.5695742790431</v>
      </c>
      <c r="E998" s="1">
        <v>1086.9567549590624</v>
      </c>
    </row>
    <row r="999" spans="1:5" x14ac:dyDescent="0.3">
      <c r="A999" s="4">
        <v>37922</v>
      </c>
      <c r="B999" s="5">
        <v>1087.9977501219194</v>
      </c>
      <c r="C999" s="1">
        <v>1218.4796181717736</v>
      </c>
      <c r="D999" s="1">
        <v>1137.804349373818</v>
      </c>
      <c r="E999" s="1">
        <v>1087.1927735401669</v>
      </c>
    </row>
    <row r="1000" spans="1:5" x14ac:dyDescent="0.3">
      <c r="A1000" s="4">
        <v>37923</v>
      </c>
      <c r="B1000" s="5">
        <v>1088.2046687233778</v>
      </c>
      <c r="C1000" s="1">
        <v>1223.2176368699968</v>
      </c>
      <c r="D1000" s="1">
        <v>1138.0391244685929</v>
      </c>
      <c r="E1000" s="1">
        <v>1087.4287921212633</v>
      </c>
    </row>
    <row r="1001" spans="1:5" x14ac:dyDescent="0.3">
      <c r="A1001" s="4">
        <v>37924</v>
      </c>
      <c r="B1001" s="5">
        <v>1088.4115873248452</v>
      </c>
      <c r="C1001" s="1">
        <v>1224.6160632870708</v>
      </c>
      <c r="D1001" s="1">
        <v>1138.2738995633597</v>
      </c>
      <c r="E1001" s="1">
        <v>1087.6648107023598</v>
      </c>
    </row>
    <row r="1002" spans="1:5" x14ac:dyDescent="0.3">
      <c r="A1002" s="4">
        <v>37925</v>
      </c>
      <c r="B1002" s="5">
        <v>1088.6185059263125</v>
      </c>
      <c r="C1002" s="1">
        <v>1223.513444526955</v>
      </c>
      <c r="D1002" s="1">
        <v>1138.5086746581346</v>
      </c>
      <c r="E1002" s="1">
        <v>1087.9008292834642</v>
      </c>
    </row>
    <row r="1003" spans="1:5" x14ac:dyDescent="0.3">
      <c r="A1003" s="4">
        <v>37928</v>
      </c>
      <c r="B1003" s="5">
        <v>1088.8254245277797</v>
      </c>
      <c r="C1003" s="1">
        <v>1231.4605545885822</v>
      </c>
      <c r="D1003" s="1">
        <v>1138.7434497529096</v>
      </c>
      <c r="E1003" s="1">
        <v>1088.1368478645607</v>
      </c>
    </row>
    <row r="1004" spans="1:5" x14ac:dyDescent="0.3">
      <c r="A1004" s="4">
        <v>37929</v>
      </c>
      <c r="B1004" s="5">
        <v>1089.032343129247</v>
      </c>
      <c r="C1004" s="1">
        <v>1231.4181712757729</v>
      </c>
      <c r="D1004" s="1">
        <v>1138.9782248476845</v>
      </c>
      <c r="E1004" s="1">
        <v>1088.3728664456573</v>
      </c>
    </row>
    <row r="1005" spans="1:5" x14ac:dyDescent="0.3">
      <c r="A1005" s="4">
        <v>37930</v>
      </c>
      <c r="B1005" s="5">
        <v>1089.2392617307144</v>
      </c>
      <c r="C1005" s="1">
        <v>1230.3704906897246</v>
      </c>
      <c r="D1005" s="1">
        <v>1139.212999942451</v>
      </c>
      <c r="E1005" s="1">
        <v>1088.608885026762</v>
      </c>
    </row>
    <row r="1006" spans="1:5" x14ac:dyDescent="0.3">
      <c r="A1006" s="4">
        <v>37931</v>
      </c>
      <c r="B1006" s="5">
        <v>1089.4461803321817</v>
      </c>
      <c r="C1006" s="1">
        <v>1234.8472037920303</v>
      </c>
      <c r="D1006" s="1">
        <v>1139.4477750372259</v>
      </c>
      <c r="E1006" s="1">
        <v>1088.8449036078587</v>
      </c>
    </row>
    <row r="1007" spans="1:5" x14ac:dyDescent="0.3">
      <c r="A1007" s="4">
        <v>37932</v>
      </c>
      <c r="B1007" s="5">
        <v>1089.6530989336488</v>
      </c>
      <c r="C1007" s="1">
        <v>1236.7335136936624</v>
      </c>
      <c r="D1007" s="1">
        <v>1139.6825501320006</v>
      </c>
      <c r="E1007" s="1">
        <v>1089.0809221889554</v>
      </c>
    </row>
    <row r="1008" spans="1:5" x14ac:dyDescent="0.3">
      <c r="A1008" s="4">
        <v>37935</v>
      </c>
      <c r="B1008" s="5">
        <v>1089.8600175351075</v>
      </c>
      <c r="C1008" s="1">
        <v>1234.5234339651811</v>
      </c>
      <c r="D1008" s="1">
        <v>1139.9173252267756</v>
      </c>
      <c r="E1008" s="1">
        <v>1089.31694077006</v>
      </c>
    </row>
    <row r="1009" spans="1:5" x14ac:dyDescent="0.3">
      <c r="A1009" s="4">
        <v>37936</v>
      </c>
      <c r="B1009" s="5">
        <v>1090.0669361365747</v>
      </c>
      <c r="C1009" s="1">
        <v>1231.6589830281991</v>
      </c>
      <c r="D1009" s="1">
        <v>1140.1521003215505</v>
      </c>
      <c r="E1009" s="1">
        <v>1089.5529593511565</v>
      </c>
    </row>
    <row r="1010" spans="1:5" x14ac:dyDescent="0.3">
      <c r="A1010" s="4">
        <v>37937</v>
      </c>
      <c r="B1010" s="5">
        <v>1090.273854738042</v>
      </c>
      <c r="C1010" s="1">
        <v>1240.0424278021076</v>
      </c>
      <c r="D1010" s="1">
        <v>1140.3868754163173</v>
      </c>
      <c r="E1010" s="1">
        <v>1089.7889779322529</v>
      </c>
    </row>
    <row r="1011" spans="1:5" x14ac:dyDescent="0.3">
      <c r="A1011" s="4">
        <v>37938</v>
      </c>
      <c r="B1011" s="5">
        <v>1090.4807733395094</v>
      </c>
      <c r="C1011" s="1">
        <v>1242.3046311740318</v>
      </c>
      <c r="D1011" s="1">
        <v>1140.6216505110922</v>
      </c>
      <c r="E1011" s="1">
        <v>1090.0249965133578</v>
      </c>
    </row>
    <row r="1012" spans="1:5" x14ac:dyDescent="0.3">
      <c r="A1012" s="4">
        <v>37939</v>
      </c>
      <c r="B1012" s="5">
        <v>1090.6876919409765</v>
      </c>
      <c r="C1012" s="1">
        <v>1244.7628948169602</v>
      </c>
      <c r="D1012" s="1">
        <v>1140.8564256058671</v>
      </c>
      <c r="E1012" s="1">
        <v>1090.2610150944543</v>
      </c>
    </row>
    <row r="1013" spans="1:5" x14ac:dyDescent="0.3">
      <c r="A1013" s="4">
        <v>37942</v>
      </c>
      <c r="B1013" s="5">
        <v>1090.8946105424438</v>
      </c>
      <c r="C1013" s="1">
        <v>1243.7117950384368</v>
      </c>
      <c r="D1013" s="1">
        <v>1141.091200700642</v>
      </c>
      <c r="E1013" s="1">
        <v>1090.4970336755507</v>
      </c>
    </row>
    <row r="1014" spans="1:5" x14ac:dyDescent="0.3">
      <c r="A1014" s="4">
        <v>37943</v>
      </c>
      <c r="B1014" s="5">
        <v>1091.101529143911</v>
      </c>
      <c r="C1014" s="1">
        <v>1243.1021288660741</v>
      </c>
      <c r="D1014" s="1">
        <v>1141.325975795417</v>
      </c>
      <c r="E1014" s="1">
        <v>1090.7330522566551</v>
      </c>
    </row>
    <row r="1015" spans="1:5" x14ac:dyDescent="0.3">
      <c r="A1015" s="4">
        <v>37944</v>
      </c>
      <c r="B1015" s="5">
        <v>1091.3084477453783</v>
      </c>
      <c r="C1015" s="1">
        <v>1242.1252371549401</v>
      </c>
      <c r="D1015" s="1">
        <v>1141.5607508901835</v>
      </c>
      <c r="E1015" s="1">
        <v>1090.9690708377516</v>
      </c>
    </row>
    <row r="1016" spans="1:5" x14ac:dyDescent="0.3">
      <c r="A1016" s="4">
        <v>37945</v>
      </c>
      <c r="B1016" s="5">
        <v>1091.5153663468457</v>
      </c>
      <c r="C1016" s="1">
        <v>1235.7785223075934</v>
      </c>
      <c r="D1016" s="1">
        <v>1141.7955259849584</v>
      </c>
      <c r="E1016" s="1">
        <v>1091.205089418848</v>
      </c>
    </row>
    <row r="1017" spans="1:5" x14ac:dyDescent="0.3">
      <c r="A1017" s="4">
        <v>37946</v>
      </c>
      <c r="B1017" s="5">
        <v>1091.7222849483042</v>
      </c>
      <c r="C1017" s="1">
        <v>1234.8230056262571</v>
      </c>
      <c r="D1017" s="1">
        <v>1142.0303010797331</v>
      </c>
      <c r="E1017" s="1">
        <v>1091.4411079999527</v>
      </c>
    </row>
    <row r="1018" spans="1:5" x14ac:dyDescent="0.3">
      <c r="A1018" s="4">
        <v>37949</v>
      </c>
      <c r="B1018" s="5">
        <v>1091.9292035497713</v>
      </c>
      <c r="C1018" s="1">
        <v>1239.3114613880243</v>
      </c>
      <c r="D1018" s="1">
        <v>1142.2650761745078</v>
      </c>
      <c r="E1018" s="1">
        <v>1091.6771265810494</v>
      </c>
    </row>
    <row r="1019" spans="1:5" x14ac:dyDescent="0.3">
      <c r="A1019" s="4">
        <v>37950</v>
      </c>
      <c r="B1019" s="5">
        <v>1092.1361221512386</v>
      </c>
      <c r="C1019" s="1">
        <v>1244.2916415803604</v>
      </c>
      <c r="D1019" s="1">
        <v>1142.4998512692828</v>
      </c>
      <c r="E1019" s="1">
        <v>1091.9131451621461</v>
      </c>
    </row>
    <row r="1020" spans="1:5" x14ac:dyDescent="0.3">
      <c r="A1020" s="4">
        <v>37951</v>
      </c>
      <c r="B1020" s="5">
        <v>1092.343040752706</v>
      </c>
      <c r="C1020" s="1">
        <v>1246.7421002268036</v>
      </c>
      <c r="D1020" s="1">
        <v>1142.7346263640493</v>
      </c>
      <c r="E1020" s="1">
        <v>1092.1491637432505</v>
      </c>
    </row>
    <row r="1021" spans="1:5" x14ac:dyDescent="0.3">
      <c r="A1021" s="4">
        <v>37952</v>
      </c>
      <c r="B1021" s="5">
        <v>1092.5499593541733</v>
      </c>
      <c r="D1021" s="1">
        <v>1142.9694014588242</v>
      </c>
      <c r="E1021" s="1">
        <v>1092.3851823243469</v>
      </c>
    </row>
    <row r="1022" spans="1:5" x14ac:dyDescent="0.3">
      <c r="A1022" s="4">
        <v>37953</v>
      </c>
      <c r="B1022" s="5">
        <v>1092.7568779556407</v>
      </c>
      <c r="C1022" s="1">
        <v>1249.0000562021462</v>
      </c>
      <c r="D1022" s="1">
        <v>1143.2041765535992</v>
      </c>
      <c r="E1022" s="1">
        <v>1092.6212009054434</v>
      </c>
    </row>
    <row r="1023" spans="1:5" x14ac:dyDescent="0.3">
      <c r="A1023" s="4">
        <v>37956</v>
      </c>
      <c r="B1023" s="5">
        <v>1092.9637965571078</v>
      </c>
      <c r="C1023" s="1">
        <v>1257.6418652420041</v>
      </c>
      <c r="D1023" s="1">
        <v>1143.4389516483741</v>
      </c>
      <c r="E1023" s="1">
        <v>1092.8572194865483</v>
      </c>
    </row>
    <row r="1024" spans="1:5" x14ac:dyDescent="0.3">
      <c r="A1024" s="4">
        <v>37957</v>
      </c>
      <c r="B1024" s="5">
        <v>1093.1707151585751</v>
      </c>
      <c r="C1024" s="1">
        <v>1255.7992532996159</v>
      </c>
      <c r="D1024" s="1">
        <v>1143.6737267431408</v>
      </c>
      <c r="E1024" s="1">
        <v>1093.093238067645</v>
      </c>
    </row>
    <row r="1025" spans="1:5" x14ac:dyDescent="0.3">
      <c r="A1025" s="4">
        <v>37958</v>
      </c>
      <c r="B1025" s="5">
        <v>1093.3776337600339</v>
      </c>
      <c r="C1025" s="1">
        <v>1254.8183834633669</v>
      </c>
      <c r="D1025" s="1">
        <v>1143.9085018379155</v>
      </c>
      <c r="E1025" s="1">
        <v>1093.3292566487414</v>
      </c>
    </row>
    <row r="1026" spans="1:5" x14ac:dyDescent="0.3">
      <c r="A1026" s="4">
        <v>37959</v>
      </c>
      <c r="B1026" s="5">
        <v>1093.5845523615012</v>
      </c>
      <c r="C1026" s="1">
        <v>1251.8546821233854</v>
      </c>
      <c r="D1026" s="1">
        <v>1144.1432769326905</v>
      </c>
      <c r="E1026" s="1">
        <v>1093.5652752298461</v>
      </c>
    </row>
    <row r="1027" spans="1:5" x14ac:dyDescent="0.3">
      <c r="A1027" s="4">
        <v>37960</v>
      </c>
      <c r="B1027" s="5">
        <v>1093.7914709629686</v>
      </c>
      <c r="C1027" s="1">
        <v>1251.9309188330872</v>
      </c>
      <c r="D1027" s="1">
        <v>1144.3780520274654</v>
      </c>
      <c r="E1027" s="1">
        <v>1093.8012938109425</v>
      </c>
    </row>
    <row r="1028" spans="1:5" x14ac:dyDescent="0.3">
      <c r="A1028" s="4">
        <v>37963</v>
      </c>
      <c r="B1028" s="5">
        <v>1093.9983895644357</v>
      </c>
      <c r="C1028" s="1">
        <v>1257.2156823222135</v>
      </c>
      <c r="D1028" s="1">
        <v>1144.6128271222403</v>
      </c>
      <c r="E1028" s="1">
        <v>1094.037312392039</v>
      </c>
    </row>
    <row r="1029" spans="1:5" x14ac:dyDescent="0.3">
      <c r="A1029" s="4">
        <v>37964</v>
      </c>
      <c r="B1029" s="5">
        <v>1094.205308165903</v>
      </c>
      <c r="C1029" s="1">
        <v>1257.6007408319308</v>
      </c>
      <c r="D1029" s="1">
        <v>1144.8476022170071</v>
      </c>
      <c r="E1029" s="1">
        <v>1094.2733309731434</v>
      </c>
    </row>
    <row r="1030" spans="1:5" x14ac:dyDescent="0.3">
      <c r="A1030" s="4">
        <v>37965</v>
      </c>
      <c r="B1030" s="5">
        <v>1094.4122267673704</v>
      </c>
      <c r="C1030" s="1">
        <v>1254.5761205259753</v>
      </c>
      <c r="D1030" s="1">
        <v>1145.0823773117816</v>
      </c>
      <c r="E1030" s="1">
        <v>1094.5093495542399</v>
      </c>
    </row>
    <row r="1031" spans="1:5" x14ac:dyDescent="0.3">
      <c r="A1031" s="4">
        <v>37966</v>
      </c>
      <c r="B1031" s="5">
        <v>1094.6191453688375</v>
      </c>
      <c r="C1031" s="1">
        <v>1258.7763633573895</v>
      </c>
      <c r="D1031" s="1">
        <v>1145.3171524065565</v>
      </c>
      <c r="E1031" s="1">
        <v>1094.7453681353363</v>
      </c>
    </row>
    <row r="1032" spans="1:5" x14ac:dyDescent="0.3">
      <c r="A1032" s="4">
        <v>37967</v>
      </c>
      <c r="B1032" s="5">
        <v>1094.8260639703049</v>
      </c>
      <c r="C1032" s="1">
        <v>1261.7956638502831</v>
      </c>
      <c r="D1032" s="1">
        <v>1145.5519275013312</v>
      </c>
      <c r="E1032" s="1">
        <v>1094.981386716441</v>
      </c>
    </row>
    <row r="1033" spans="1:5" x14ac:dyDescent="0.3">
      <c r="A1033" s="4">
        <v>37970</v>
      </c>
      <c r="B1033" s="5">
        <v>1095.0329825717633</v>
      </c>
      <c r="C1033" s="1">
        <v>1257.024244018038</v>
      </c>
      <c r="D1033" s="1">
        <v>1145.7867025961059</v>
      </c>
      <c r="E1033" s="1">
        <v>1095.2174052975374</v>
      </c>
    </row>
    <row r="1034" spans="1:5" x14ac:dyDescent="0.3">
      <c r="A1034" s="4">
        <v>37971</v>
      </c>
      <c r="B1034" s="5">
        <v>1095.2399011732307</v>
      </c>
      <c r="C1034" s="1">
        <v>1261.3861423978854</v>
      </c>
      <c r="D1034" s="1">
        <v>1146.0214776908729</v>
      </c>
      <c r="E1034" s="1">
        <v>1095.4534238786339</v>
      </c>
    </row>
    <row r="1035" spans="1:5" x14ac:dyDescent="0.3">
      <c r="A1035" s="4">
        <v>37972</v>
      </c>
      <c r="B1035" s="5">
        <v>1095.446819774698</v>
      </c>
      <c r="C1035" s="1">
        <v>1260.8865461058695</v>
      </c>
      <c r="D1035" s="1">
        <v>1146.2562527856476</v>
      </c>
      <c r="E1035" s="1">
        <v>1095.6894424597383</v>
      </c>
    </row>
    <row r="1036" spans="1:5" x14ac:dyDescent="0.3">
      <c r="A1036" s="4">
        <v>37973</v>
      </c>
      <c r="B1036" s="5">
        <v>1095.6537383761652</v>
      </c>
      <c r="C1036" s="1">
        <v>1261.1497665806128</v>
      </c>
      <c r="D1036" s="1">
        <v>1146.4910278804225</v>
      </c>
      <c r="E1036" s="1">
        <v>1095.9254610408348</v>
      </c>
    </row>
    <row r="1037" spans="1:5" x14ac:dyDescent="0.3">
      <c r="A1037" s="4">
        <v>37974</v>
      </c>
      <c r="B1037" s="5">
        <v>1095.8606569776323</v>
      </c>
      <c r="C1037" s="1">
        <v>1262.6688887409903</v>
      </c>
      <c r="D1037" s="1">
        <v>1146.7258029751974</v>
      </c>
      <c r="E1037" s="1">
        <v>1096.1614796219312</v>
      </c>
    </row>
    <row r="1038" spans="1:5" x14ac:dyDescent="0.3">
      <c r="A1038" s="4">
        <v>37977</v>
      </c>
      <c r="B1038" s="5">
        <v>1096.0675755790994</v>
      </c>
      <c r="C1038" s="1">
        <v>1265.906486134744</v>
      </c>
      <c r="D1038" s="1">
        <v>1146.9605780699642</v>
      </c>
      <c r="E1038" s="1">
        <v>1096.3974982030361</v>
      </c>
    </row>
    <row r="1039" spans="1:5" x14ac:dyDescent="0.3">
      <c r="A1039" s="4">
        <v>37978</v>
      </c>
      <c r="B1039" s="5">
        <v>1096.2744941805665</v>
      </c>
      <c r="C1039" s="1">
        <v>1266.0560900604873</v>
      </c>
      <c r="D1039" s="1">
        <v>1147.1953531647391</v>
      </c>
      <c r="E1039" s="1">
        <v>1096.6335167841326</v>
      </c>
    </row>
    <row r="1040" spans="1:5" x14ac:dyDescent="0.3">
      <c r="A1040" s="4">
        <v>37979</v>
      </c>
      <c r="B1040" s="5">
        <v>1096.4814127820339</v>
      </c>
      <c r="C1040" s="1">
        <v>1267.235215446042</v>
      </c>
      <c r="D1040" s="1">
        <v>1147.4301282595138</v>
      </c>
      <c r="E1040" s="1">
        <v>1096.869535365229</v>
      </c>
    </row>
    <row r="1041" spans="1:5" x14ac:dyDescent="0.3">
      <c r="A1041" s="4">
        <v>37980</v>
      </c>
      <c r="B1041" s="5">
        <v>1096.6883313834924</v>
      </c>
      <c r="D1041" s="1">
        <v>1147.6649033542888</v>
      </c>
      <c r="E1041" s="1">
        <v>1097.1055539463337</v>
      </c>
    </row>
    <row r="1042" spans="1:5" x14ac:dyDescent="0.3">
      <c r="A1042" s="4">
        <v>37981</v>
      </c>
      <c r="B1042" s="5">
        <v>1096.8952499849595</v>
      </c>
      <c r="C1042" s="1">
        <v>1268.174908371124</v>
      </c>
      <c r="D1042" s="1">
        <v>1147.8996784490637</v>
      </c>
      <c r="E1042" s="1">
        <v>1097.3415725274301</v>
      </c>
    </row>
    <row r="1043" spans="1:5" x14ac:dyDescent="0.3">
      <c r="A1043" s="4">
        <v>37984</v>
      </c>
      <c r="B1043" s="5">
        <v>1097.1021685864268</v>
      </c>
      <c r="C1043" s="1">
        <v>1270.062627030027</v>
      </c>
      <c r="D1043" s="1">
        <v>1148.1344535438304</v>
      </c>
      <c r="E1043" s="1">
        <v>1097.5775911085266</v>
      </c>
    </row>
    <row r="1044" spans="1:5" x14ac:dyDescent="0.3">
      <c r="A1044" s="4">
        <v>37985</v>
      </c>
      <c r="B1044" s="5">
        <v>1097.3090871878942</v>
      </c>
      <c r="C1044" s="1">
        <v>1271.1408863983306</v>
      </c>
      <c r="D1044" s="1">
        <v>1148.3692286386054</v>
      </c>
      <c r="E1044" s="1">
        <v>1097.813609689631</v>
      </c>
    </row>
    <row r="1045" spans="1:5" x14ac:dyDescent="0.3">
      <c r="A1045" s="4">
        <v>37986</v>
      </c>
      <c r="B1045" s="5">
        <v>1097.5160057893615</v>
      </c>
      <c r="C1045" s="1">
        <v>1265.2670916636102</v>
      </c>
      <c r="D1045" s="1">
        <v>1148.6040037333801</v>
      </c>
      <c r="E1045" s="1">
        <v>1098.0496282707275</v>
      </c>
    </row>
    <row r="1046" spans="1:5" x14ac:dyDescent="0.3">
      <c r="A1046" s="4">
        <v>37987</v>
      </c>
      <c r="B1046" s="5">
        <v>1097.6662810709126</v>
      </c>
      <c r="D1046" s="1">
        <v>1148.1507242717037</v>
      </c>
      <c r="E1046" s="1">
        <v>1097.9119782730768</v>
      </c>
    </row>
    <row r="1047" spans="1:5" x14ac:dyDescent="0.3">
      <c r="A1047" s="4">
        <v>37988</v>
      </c>
      <c r="B1047" s="5">
        <v>1097.8165563524726</v>
      </c>
      <c r="C1047" s="1">
        <v>1264.5693726595875</v>
      </c>
      <c r="D1047" s="1">
        <v>1147.6974448100191</v>
      </c>
      <c r="E1047" s="1">
        <v>1097.7743282754341</v>
      </c>
    </row>
    <row r="1048" spans="1:5" x14ac:dyDescent="0.3">
      <c r="A1048" s="4">
        <v>37991</v>
      </c>
      <c r="B1048" s="5">
        <v>1097.9668316340237</v>
      </c>
      <c r="C1048" s="1">
        <v>1264.5438964306716</v>
      </c>
      <c r="D1048" s="1">
        <v>1147.2441653483424</v>
      </c>
      <c r="E1048" s="1">
        <v>1097.6366782777834</v>
      </c>
    </row>
    <row r="1049" spans="1:5" x14ac:dyDescent="0.3">
      <c r="A1049" s="4">
        <v>37992</v>
      </c>
      <c r="B1049" s="5">
        <v>1098.1171069155837</v>
      </c>
      <c r="C1049" s="1">
        <v>1264.3379947417311</v>
      </c>
      <c r="D1049" s="1">
        <v>1146.7908858866581</v>
      </c>
      <c r="E1049" s="1">
        <v>1097.4990282801332</v>
      </c>
    </row>
    <row r="1050" spans="1:5" x14ac:dyDescent="0.3">
      <c r="A1050" s="4">
        <v>37993</v>
      </c>
      <c r="B1050" s="5">
        <v>1098.2673821971348</v>
      </c>
      <c r="C1050" s="1">
        <v>1260.5554199542457</v>
      </c>
      <c r="D1050" s="1">
        <v>1146.3376064249815</v>
      </c>
      <c r="E1050" s="1">
        <v>1097.3613782824907</v>
      </c>
    </row>
    <row r="1051" spans="1:5" x14ac:dyDescent="0.3">
      <c r="A1051" s="4">
        <v>37994</v>
      </c>
      <c r="B1051" s="5">
        <v>1098.4176574786945</v>
      </c>
      <c r="C1051" s="1">
        <v>1262.8143122890303</v>
      </c>
      <c r="D1051" s="1">
        <v>1145.8843269633048</v>
      </c>
      <c r="E1051" s="1">
        <v>1097.2237282848403</v>
      </c>
    </row>
    <row r="1052" spans="1:5" x14ac:dyDescent="0.3">
      <c r="A1052" s="4">
        <v>37995</v>
      </c>
      <c r="B1052" s="5">
        <v>1098.5679327602456</v>
      </c>
      <c r="C1052" s="1">
        <v>1263.2512042968447</v>
      </c>
      <c r="D1052" s="1">
        <v>1145.4310475016202</v>
      </c>
      <c r="E1052" s="1">
        <v>1097.0860782871898</v>
      </c>
    </row>
    <row r="1053" spans="1:5" x14ac:dyDescent="0.3">
      <c r="A1053" s="4">
        <v>37998</v>
      </c>
      <c r="B1053" s="5">
        <v>1098.7182080418054</v>
      </c>
      <c r="C1053" s="1">
        <v>1263.25008044997</v>
      </c>
      <c r="D1053" s="1">
        <v>1144.9777680399438</v>
      </c>
      <c r="E1053" s="1">
        <v>1096.9484282895394</v>
      </c>
    </row>
    <row r="1054" spans="1:5" x14ac:dyDescent="0.3">
      <c r="A1054" s="4">
        <v>37999</v>
      </c>
      <c r="B1054" s="5">
        <v>1098.8684833233567</v>
      </c>
      <c r="C1054" s="1">
        <v>1263.4944480321269</v>
      </c>
      <c r="D1054" s="1">
        <v>1144.5244885782672</v>
      </c>
      <c r="E1054" s="1">
        <v>1096.8107782918967</v>
      </c>
    </row>
    <row r="1055" spans="1:5" x14ac:dyDescent="0.3">
      <c r="A1055" s="4">
        <v>38000</v>
      </c>
      <c r="B1055" s="5">
        <v>1099.0187586049165</v>
      </c>
      <c r="C1055" s="1">
        <v>1267.0049581369331</v>
      </c>
      <c r="D1055" s="1">
        <v>1144.0712091165826</v>
      </c>
      <c r="E1055" s="1">
        <v>1096.6731282942462</v>
      </c>
    </row>
    <row r="1056" spans="1:5" x14ac:dyDescent="0.3">
      <c r="A1056" s="4">
        <v>38001</v>
      </c>
      <c r="B1056" s="5">
        <v>1099.1690338864678</v>
      </c>
      <c r="C1056" s="1">
        <v>1265.8865574764411</v>
      </c>
      <c r="D1056" s="1">
        <v>1143.6179296549062</v>
      </c>
      <c r="E1056" s="1">
        <v>1096.5354782965956</v>
      </c>
    </row>
    <row r="1057" spans="1:5" x14ac:dyDescent="0.3">
      <c r="A1057" s="4">
        <v>38002</v>
      </c>
      <c r="B1057" s="5">
        <v>1099.3193091680278</v>
      </c>
      <c r="C1057" s="1">
        <v>1262.1991293251797</v>
      </c>
      <c r="D1057" s="1">
        <v>1143.1646501932216</v>
      </c>
      <c r="E1057" s="1">
        <v>1096.3978282989531</v>
      </c>
    </row>
    <row r="1058" spans="1:5" x14ac:dyDescent="0.3">
      <c r="A1058" s="4">
        <v>38005</v>
      </c>
      <c r="B1058" s="5">
        <v>1099.4695844495791</v>
      </c>
      <c r="D1058" s="1">
        <v>1142.711370731545</v>
      </c>
      <c r="E1058" s="1">
        <v>1096.2601783013024</v>
      </c>
    </row>
    <row r="1059" spans="1:5" x14ac:dyDescent="0.3">
      <c r="A1059" s="4">
        <v>38006</v>
      </c>
      <c r="B1059" s="5">
        <v>1099.6198597311304</v>
      </c>
      <c r="C1059" s="1">
        <v>1261.9221910435624</v>
      </c>
      <c r="D1059" s="1">
        <v>1142.2580912698686</v>
      </c>
      <c r="E1059" s="1">
        <v>1096.122528303652</v>
      </c>
    </row>
    <row r="1060" spans="1:5" x14ac:dyDescent="0.3">
      <c r="A1060" s="4">
        <v>38007</v>
      </c>
      <c r="B1060" s="5">
        <v>1099.7701350126904</v>
      </c>
      <c r="C1060" s="1">
        <v>1262.4583730491806</v>
      </c>
      <c r="D1060" s="1">
        <v>1141.804811808184</v>
      </c>
      <c r="E1060" s="1">
        <v>1095.9848783060095</v>
      </c>
    </row>
    <row r="1061" spans="1:5" x14ac:dyDescent="0.3">
      <c r="A1061" s="4">
        <v>38008</v>
      </c>
      <c r="B1061" s="5">
        <v>1099.9204102942415</v>
      </c>
      <c r="C1061" s="1">
        <v>1264.1479148606218</v>
      </c>
      <c r="D1061" s="1">
        <v>1141.3515323465074</v>
      </c>
      <c r="E1061" s="1">
        <v>1095.8472283083588</v>
      </c>
    </row>
    <row r="1062" spans="1:5" x14ac:dyDescent="0.3">
      <c r="A1062" s="4">
        <v>38009</v>
      </c>
      <c r="B1062" s="5">
        <v>1100.0706855758012</v>
      </c>
      <c r="C1062" s="1">
        <v>1269.5444329980976</v>
      </c>
      <c r="D1062" s="1">
        <v>1140.898252884823</v>
      </c>
      <c r="E1062" s="1">
        <v>1095.7095783107081</v>
      </c>
    </row>
    <row r="1063" spans="1:5" x14ac:dyDescent="0.3">
      <c r="A1063" s="4">
        <v>38012</v>
      </c>
      <c r="B1063" s="5">
        <v>1100.2209608573526</v>
      </c>
      <c r="C1063" s="1">
        <v>1276.1816785873741</v>
      </c>
      <c r="D1063" s="1">
        <v>1140.4449734231464</v>
      </c>
      <c r="E1063" s="1">
        <v>1095.5719283130659</v>
      </c>
    </row>
    <row r="1064" spans="1:5" x14ac:dyDescent="0.3">
      <c r="A1064" s="4">
        <v>38013</v>
      </c>
      <c r="B1064" s="5">
        <v>1100.3712361389123</v>
      </c>
      <c r="C1064" s="1">
        <v>1281.0587803445308</v>
      </c>
      <c r="D1064" s="1">
        <v>1139.9916939614698</v>
      </c>
      <c r="E1064" s="1">
        <v>1095.4342783154154</v>
      </c>
    </row>
    <row r="1065" spans="1:5" x14ac:dyDescent="0.3">
      <c r="A1065" s="4">
        <v>38014</v>
      </c>
      <c r="B1065" s="5">
        <v>1100.5215114204634</v>
      </c>
      <c r="C1065" s="1">
        <v>1282.2178545278705</v>
      </c>
      <c r="D1065" s="1">
        <v>1139.5384144997852</v>
      </c>
      <c r="E1065" s="1">
        <v>1095.2966283177648</v>
      </c>
    </row>
    <row r="1066" spans="1:5" x14ac:dyDescent="0.3">
      <c r="A1066" s="4">
        <v>38015</v>
      </c>
      <c r="B1066" s="5">
        <v>1100.6717867020234</v>
      </c>
      <c r="C1066" s="1">
        <v>1283.0845369280944</v>
      </c>
      <c r="D1066" s="1">
        <v>1139.0851350381088</v>
      </c>
      <c r="E1066" s="1">
        <v>1095.1589783201141</v>
      </c>
    </row>
    <row r="1067" spans="1:5" x14ac:dyDescent="0.3">
      <c r="A1067" s="4">
        <v>38016</v>
      </c>
      <c r="B1067" s="5">
        <v>1100.8220619835747</v>
      </c>
      <c r="C1067" s="1">
        <v>1287.7072860258493</v>
      </c>
      <c r="D1067" s="1">
        <v>1138.6318555764321</v>
      </c>
      <c r="E1067" s="1">
        <v>1095.0213283224716</v>
      </c>
    </row>
    <row r="1068" spans="1:5" x14ac:dyDescent="0.3">
      <c r="A1068" s="4">
        <v>38019</v>
      </c>
      <c r="B1068" s="5">
        <v>1100.9723372651349</v>
      </c>
      <c r="C1068" s="1">
        <v>1296.880221833781</v>
      </c>
      <c r="D1068" s="1">
        <v>1138.1785761147476</v>
      </c>
      <c r="E1068" s="1">
        <v>1094.8836783248209</v>
      </c>
    </row>
    <row r="1069" spans="1:5" x14ac:dyDescent="0.3">
      <c r="A1069" s="4">
        <v>38020</v>
      </c>
      <c r="B1069" s="5">
        <v>1101.122612546686</v>
      </c>
      <c r="C1069" s="1">
        <v>1297.0197932635995</v>
      </c>
      <c r="D1069" s="1">
        <v>1137.7252966530712</v>
      </c>
      <c r="E1069" s="1">
        <v>1094.7460283271705</v>
      </c>
    </row>
    <row r="1070" spans="1:5" x14ac:dyDescent="0.3">
      <c r="A1070" s="4">
        <v>38021</v>
      </c>
      <c r="B1070" s="5">
        <v>1101.272887828246</v>
      </c>
      <c r="C1070" s="1">
        <v>1283.2634961203678</v>
      </c>
      <c r="D1070" s="1">
        <v>1137.2720171913866</v>
      </c>
      <c r="E1070" s="1">
        <v>1094.6083783295278</v>
      </c>
    </row>
    <row r="1071" spans="1:5" x14ac:dyDescent="0.3">
      <c r="A1071" s="4">
        <v>38022</v>
      </c>
      <c r="B1071" s="5">
        <v>1101.4231631097971</v>
      </c>
      <c r="C1071" s="1">
        <v>1288.0588446522456</v>
      </c>
      <c r="D1071" s="1">
        <v>1136.8187377297099</v>
      </c>
      <c r="E1071" s="1">
        <v>1094.4707283318774</v>
      </c>
    </row>
    <row r="1072" spans="1:5" x14ac:dyDescent="0.3">
      <c r="A1072" s="4">
        <v>38023</v>
      </c>
      <c r="B1072" s="5">
        <v>1101.5734383913484</v>
      </c>
      <c r="C1072" s="1">
        <v>1299.4336957374305</v>
      </c>
      <c r="D1072" s="1">
        <v>1136.3654582680335</v>
      </c>
      <c r="E1072" s="1">
        <v>1094.3330783342269</v>
      </c>
    </row>
    <row r="1073" spans="1:5" x14ac:dyDescent="0.3">
      <c r="A1073" s="4">
        <v>38026</v>
      </c>
      <c r="B1073" s="5">
        <v>1101.7237136729082</v>
      </c>
      <c r="C1073" s="1">
        <v>1299.7036943110847</v>
      </c>
      <c r="D1073" s="1">
        <v>1135.9121788063489</v>
      </c>
      <c r="E1073" s="1">
        <v>1094.1954283365844</v>
      </c>
    </row>
    <row r="1074" spans="1:5" x14ac:dyDescent="0.3">
      <c r="A1074" s="4">
        <v>38027</v>
      </c>
      <c r="B1074" s="5">
        <v>1101.8739889544593</v>
      </c>
      <c r="C1074" s="1">
        <v>1303.7117872636509</v>
      </c>
      <c r="D1074" s="1">
        <v>1135.4588993446723</v>
      </c>
      <c r="E1074" s="1">
        <v>1094.057778338934</v>
      </c>
    </row>
    <row r="1075" spans="1:5" x14ac:dyDescent="0.3">
      <c r="A1075" s="4">
        <v>38028</v>
      </c>
      <c r="B1075" s="5">
        <v>1102.0242642360192</v>
      </c>
      <c r="C1075" s="1">
        <v>1306.347122576751</v>
      </c>
      <c r="D1075" s="1">
        <v>1135.005619882988</v>
      </c>
      <c r="E1075" s="1">
        <v>1093.9201283412835</v>
      </c>
    </row>
    <row r="1076" spans="1:5" x14ac:dyDescent="0.3">
      <c r="A1076" s="4">
        <v>38029</v>
      </c>
      <c r="B1076" s="5">
        <v>1102.1745395175703</v>
      </c>
      <c r="C1076" s="1">
        <v>1298.992263544561</v>
      </c>
      <c r="D1076" s="1">
        <v>1134.5523404213113</v>
      </c>
      <c r="E1076" s="1">
        <v>1093.7824783436411</v>
      </c>
    </row>
    <row r="1077" spans="1:5" x14ac:dyDescent="0.3">
      <c r="A1077" s="4">
        <v>38030</v>
      </c>
      <c r="B1077" s="5">
        <v>1102.3248147991301</v>
      </c>
      <c r="C1077" s="1">
        <v>1293.4470033357961</v>
      </c>
      <c r="D1077" s="1">
        <v>1134.0990609596347</v>
      </c>
      <c r="E1077" s="1">
        <v>1093.6448283459904</v>
      </c>
    </row>
    <row r="1078" spans="1:5" x14ac:dyDescent="0.3">
      <c r="A1078" s="4">
        <v>38033</v>
      </c>
      <c r="B1078" s="5">
        <v>1102.4750900806812</v>
      </c>
      <c r="D1078" s="1">
        <v>1133.6457814979501</v>
      </c>
      <c r="E1078" s="1">
        <v>1093.5071783483397</v>
      </c>
    </row>
    <row r="1079" spans="1:5" x14ac:dyDescent="0.3">
      <c r="A1079" s="4">
        <v>38034</v>
      </c>
      <c r="B1079" s="5">
        <v>1102.6253653622412</v>
      </c>
      <c r="C1079" s="1">
        <v>1294.5253324512989</v>
      </c>
      <c r="D1079" s="1">
        <v>1133.1925020362737</v>
      </c>
      <c r="E1079" s="1">
        <v>1093.3695283506895</v>
      </c>
    </row>
    <row r="1080" spans="1:5" x14ac:dyDescent="0.3">
      <c r="A1080" s="4">
        <v>38035</v>
      </c>
      <c r="B1080" s="5">
        <v>1102.7756406437923</v>
      </c>
      <c r="C1080" s="1">
        <v>1292.5805786026326</v>
      </c>
      <c r="D1080" s="1">
        <v>1132.7392225745971</v>
      </c>
      <c r="E1080" s="1">
        <v>1093.231878353047</v>
      </c>
    </row>
    <row r="1081" spans="1:5" x14ac:dyDescent="0.3">
      <c r="A1081" s="4">
        <v>38036</v>
      </c>
      <c r="B1081" s="5">
        <v>1102.9259159253522</v>
      </c>
      <c r="C1081" s="1">
        <v>1292.0388175675598</v>
      </c>
      <c r="D1081" s="1">
        <v>1132.2859431129125</v>
      </c>
      <c r="E1081" s="1">
        <v>1093.0942283553966</v>
      </c>
    </row>
    <row r="1082" spans="1:5" x14ac:dyDescent="0.3">
      <c r="A1082" s="4">
        <v>38037</v>
      </c>
      <c r="B1082" s="5">
        <v>1103.0761912069033</v>
      </c>
      <c r="C1082" s="1">
        <v>1292.0736702997133</v>
      </c>
      <c r="D1082" s="1">
        <v>1131.8326636512361</v>
      </c>
      <c r="E1082" s="1">
        <v>1092.9565783577461</v>
      </c>
    </row>
    <row r="1083" spans="1:5" x14ac:dyDescent="0.3">
      <c r="A1083" s="4">
        <v>38040</v>
      </c>
      <c r="B1083" s="5">
        <v>1103.2264664884633</v>
      </c>
      <c r="C1083" s="1">
        <v>1291.8173540711002</v>
      </c>
      <c r="D1083" s="1">
        <v>1131.3793841895515</v>
      </c>
      <c r="E1083" s="1">
        <v>1092.8189283601037</v>
      </c>
    </row>
    <row r="1084" spans="1:5" x14ac:dyDescent="0.3">
      <c r="A1084" s="4">
        <v>38041</v>
      </c>
      <c r="B1084" s="5">
        <v>1103.3767417700146</v>
      </c>
      <c r="C1084" s="1">
        <v>1293.7311689474343</v>
      </c>
      <c r="D1084" s="1">
        <v>1130.9261047278751</v>
      </c>
      <c r="E1084" s="1">
        <v>1092.6812783624532</v>
      </c>
    </row>
    <row r="1085" spans="1:5" x14ac:dyDescent="0.3">
      <c r="A1085" s="4">
        <v>38042</v>
      </c>
      <c r="B1085" s="5">
        <v>1103.5270170515657</v>
      </c>
      <c r="C1085" s="1">
        <v>1299.1459073639826</v>
      </c>
      <c r="D1085" s="1">
        <v>1130.4728252661987</v>
      </c>
      <c r="E1085" s="1">
        <v>1092.5436283648028</v>
      </c>
    </row>
    <row r="1086" spans="1:5" x14ac:dyDescent="0.3">
      <c r="A1086" s="4">
        <v>38043</v>
      </c>
      <c r="B1086" s="5">
        <v>1103.6772923331257</v>
      </c>
      <c r="C1086" s="1">
        <v>1297.9303827839933</v>
      </c>
      <c r="D1086" s="1">
        <v>1130.0195458045141</v>
      </c>
      <c r="E1086" s="1">
        <v>1092.4059783671605</v>
      </c>
    </row>
    <row r="1087" spans="1:5" x14ac:dyDescent="0.3">
      <c r="A1087" s="4">
        <v>38044</v>
      </c>
      <c r="B1087" s="5">
        <v>1103.8275676146768</v>
      </c>
      <c r="C1087" s="1">
        <v>1297.9545415790931</v>
      </c>
      <c r="D1087" s="1">
        <v>1129.5662663428375</v>
      </c>
      <c r="E1087" s="1">
        <v>1092.2683283695098</v>
      </c>
    </row>
    <row r="1088" spans="1:5" x14ac:dyDescent="0.3">
      <c r="A1088" s="4">
        <v>38047</v>
      </c>
      <c r="B1088" s="5">
        <v>1103.9778428962368</v>
      </c>
      <c r="C1088" s="1">
        <v>1306.1911568212311</v>
      </c>
      <c r="D1088" s="1">
        <v>1129.1129868811531</v>
      </c>
      <c r="E1088" s="1">
        <v>1092.1306783718594</v>
      </c>
    </row>
    <row r="1089" spans="1:5" x14ac:dyDescent="0.3">
      <c r="A1089" s="4">
        <v>38048</v>
      </c>
      <c r="B1089" s="5">
        <v>1104.1281181777879</v>
      </c>
      <c r="C1089" s="1">
        <v>1310.3665598895943</v>
      </c>
      <c r="D1089" s="1">
        <v>1128.6597074194765</v>
      </c>
      <c r="E1089" s="1">
        <v>1091.9930283742169</v>
      </c>
    </row>
    <row r="1090" spans="1:5" x14ac:dyDescent="0.3">
      <c r="A1090" s="4">
        <v>38049</v>
      </c>
      <c r="B1090" s="5">
        <v>1104.2783934593476</v>
      </c>
      <c r="C1090" s="1">
        <v>1314.224737880955</v>
      </c>
      <c r="D1090" s="1">
        <v>1128.2064279577999</v>
      </c>
      <c r="E1090" s="1">
        <v>1091.8553783765665</v>
      </c>
    </row>
    <row r="1091" spans="1:5" x14ac:dyDescent="0.3">
      <c r="A1091" s="4">
        <v>38050</v>
      </c>
      <c r="B1091" s="5">
        <v>1104.428668740899</v>
      </c>
      <c r="C1091" s="1">
        <v>1317.8259499795504</v>
      </c>
      <c r="D1091" s="1">
        <v>1127.7531484961153</v>
      </c>
      <c r="E1091" s="1">
        <v>1091.7177283789158</v>
      </c>
    </row>
    <row r="1092" spans="1:5" x14ac:dyDescent="0.3">
      <c r="A1092" s="4">
        <v>38051</v>
      </c>
      <c r="B1092" s="5">
        <v>1104.5789440224587</v>
      </c>
      <c r="C1092" s="1">
        <v>1321.62331289859</v>
      </c>
      <c r="D1092" s="1">
        <v>1127.2998690344389</v>
      </c>
      <c r="E1092" s="1">
        <v>1091.5800783812651</v>
      </c>
    </row>
    <row r="1093" spans="1:5" x14ac:dyDescent="0.3">
      <c r="A1093" s="4">
        <v>38054</v>
      </c>
      <c r="B1093" s="5">
        <v>1104.7292193040098</v>
      </c>
      <c r="C1093" s="1">
        <v>1320.6820100443811</v>
      </c>
      <c r="D1093" s="1">
        <v>1126.8465895727622</v>
      </c>
      <c r="E1093" s="1">
        <v>1091.4424283836229</v>
      </c>
    </row>
    <row r="1094" spans="1:5" x14ac:dyDescent="0.3">
      <c r="A1094" s="4">
        <v>38055</v>
      </c>
      <c r="B1094" s="5">
        <v>1104.87949458557</v>
      </c>
      <c r="C1094" s="1">
        <v>1320.6034383715464</v>
      </c>
      <c r="D1094" s="1">
        <v>1126.3933101110777</v>
      </c>
      <c r="E1094" s="1">
        <v>1091.3047783859722</v>
      </c>
    </row>
    <row r="1095" spans="1:5" x14ac:dyDescent="0.3">
      <c r="A1095" s="4">
        <v>38056</v>
      </c>
      <c r="B1095" s="5">
        <v>1105.0297698671209</v>
      </c>
      <c r="C1095" s="1">
        <v>1312.5616376783998</v>
      </c>
      <c r="D1095" s="1">
        <v>1125.9400306494013</v>
      </c>
      <c r="E1095" s="1">
        <v>1091.1671283883215</v>
      </c>
    </row>
    <row r="1096" spans="1:5" x14ac:dyDescent="0.3">
      <c r="A1096" s="4">
        <v>38057</v>
      </c>
      <c r="B1096" s="5">
        <v>1105.1800451486808</v>
      </c>
      <c r="C1096" s="1">
        <v>1304.3917000086542</v>
      </c>
      <c r="D1096" s="1">
        <v>1125.4867511877167</v>
      </c>
      <c r="E1096" s="1">
        <v>1091.0294783906791</v>
      </c>
    </row>
    <row r="1097" spans="1:5" x14ac:dyDescent="0.3">
      <c r="A1097" s="4">
        <v>38058</v>
      </c>
      <c r="B1097" s="5">
        <v>1105.330320430232</v>
      </c>
      <c r="C1097" s="1">
        <v>1311.593455266004</v>
      </c>
      <c r="D1097" s="1">
        <v>1125.03347172604</v>
      </c>
      <c r="E1097" s="1">
        <v>1090.8918283930284</v>
      </c>
    </row>
    <row r="1098" spans="1:5" x14ac:dyDescent="0.3">
      <c r="A1098" s="4">
        <v>38061</v>
      </c>
      <c r="B1098" s="5">
        <v>1105.4805957117831</v>
      </c>
      <c r="C1098" s="1">
        <v>1305.9686720408079</v>
      </c>
      <c r="D1098" s="1">
        <v>1124.5801922643636</v>
      </c>
      <c r="E1098" s="1">
        <v>1090.7541783953777</v>
      </c>
    </row>
    <row r="1099" spans="1:5" x14ac:dyDescent="0.3">
      <c r="A1099" s="4">
        <v>38062</v>
      </c>
      <c r="B1099" s="5">
        <v>1105.6308709933428</v>
      </c>
      <c r="C1099" s="1">
        <v>1306.5207942397196</v>
      </c>
      <c r="D1099" s="1">
        <v>1124.126912802679</v>
      </c>
      <c r="E1099" s="1">
        <v>1090.6165283977352</v>
      </c>
    </row>
    <row r="1100" spans="1:5" x14ac:dyDescent="0.3">
      <c r="A1100" s="4">
        <v>38063</v>
      </c>
      <c r="B1100" s="5">
        <v>1105.7811462748939</v>
      </c>
      <c r="C1100" s="1">
        <v>1316.3224502756427</v>
      </c>
      <c r="D1100" s="1">
        <v>1123.6736333410024</v>
      </c>
      <c r="E1100" s="1">
        <v>1090.478878400085</v>
      </c>
    </row>
    <row r="1101" spans="1:5" x14ac:dyDescent="0.3">
      <c r="A1101" s="4">
        <v>38064</v>
      </c>
      <c r="B1101" s="5">
        <v>1105.9314215564536</v>
      </c>
      <c r="C1101" s="1">
        <v>1319.0035461842103</v>
      </c>
      <c r="D1101" s="1">
        <v>1123.2203538793181</v>
      </c>
      <c r="E1101" s="1">
        <v>1090.3412284024344</v>
      </c>
    </row>
    <row r="1102" spans="1:5" x14ac:dyDescent="0.3">
      <c r="A1102" s="4">
        <v>38065</v>
      </c>
      <c r="B1102" s="5">
        <v>1106.0816968380047</v>
      </c>
      <c r="C1102" s="1">
        <v>1320.6399576956283</v>
      </c>
      <c r="D1102" s="1">
        <v>1122.7670744176417</v>
      </c>
      <c r="E1102" s="1">
        <v>1090.2035784047919</v>
      </c>
    </row>
    <row r="1103" spans="1:5" x14ac:dyDescent="0.3">
      <c r="A1103" s="4">
        <v>38068</v>
      </c>
      <c r="B1103" s="5">
        <v>1106.2319721195645</v>
      </c>
      <c r="C1103" s="1">
        <v>1317.2016159076456</v>
      </c>
      <c r="D1103" s="1">
        <v>1122.313794955965</v>
      </c>
      <c r="E1103" s="1">
        <v>1090.0659284071412</v>
      </c>
    </row>
    <row r="1104" spans="1:5" x14ac:dyDescent="0.3">
      <c r="A1104" s="4">
        <v>38069</v>
      </c>
      <c r="B1104" s="5">
        <v>1106.3822474011156</v>
      </c>
      <c r="C1104" s="1">
        <v>1320.9603420580952</v>
      </c>
      <c r="D1104" s="1">
        <v>1121.8605154942804</v>
      </c>
      <c r="E1104" s="1">
        <v>1089.9282784094905</v>
      </c>
    </row>
    <row r="1105" spans="1:5" x14ac:dyDescent="0.3">
      <c r="A1105" s="4">
        <v>38070</v>
      </c>
      <c r="B1105" s="5">
        <v>1106.5325226826753</v>
      </c>
      <c r="C1105" s="1">
        <v>1314.6697925893416</v>
      </c>
      <c r="D1105" s="1">
        <v>1121.4072360326043</v>
      </c>
      <c r="E1105" s="1">
        <v>1089.7906284118401</v>
      </c>
    </row>
    <row r="1106" spans="1:5" x14ac:dyDescent="0.3">
      <c r="A1106" s="4">
        <v>38071</v>
      </c>
      <c r="B1106" s="5">
        <v>1106.6827979642267</v>
      </c>
      <c r="C1106" s="1">
        <v>1323.4535070920947</v>
      </c>
      <c r="D1106" s="1">
        <v>1120.9539565709276</v>
      </c>
      <c r="E1106" s="1">
        <v>1089.6529784141976</v>
      </c>
    </row>
    <row r="1107" spans="1:5" x14ac:dyDescent="0.3">
      <c r="A1107" s="4">
        <v>38072</v>
      </c>
      <c r="B1107" s="5">
        <v>1106.8330732457866</v>
      </c>
      <c r="C1107" s="1">
        <v>1315.0530743320633</v>
      </c>
      <c r="D1107" s="1">
        <v>1120.500677109243</v>
      </c>
      <c r="E1107" s="1">
        <v>1089.5153284165472</v>
      </c>
    </row>
    <row r="1108" spans="1:5" x14ac:dyDescent="0.3">
      <c r="A1108" s="4">
        <v>38075</v>
      </c>
      <c r="B1108" s="5">
        <v>1106.983348527338</v>
      </c>
      <c r="C1108" s="1">
        <v>1317.7329473758637</v>
      </c>
      <c r="D1108" s="1">
        <v>1120.0473976475666</v>
      </c>
      <c r="E1108" s="1">
        <v>1089.3776784188967</v>
      </c>
    </row>
    <row r="1109" spans="1:5" x14ac:dyDescent="0.3">
      <c r="A1109" s="4">
        <v>38076</v>
      </c>
      <c r="B1109" s="5">
        <v>1107.1336238088979</v>
      </c>
      <c r="C1109" s="1">
        <v>1323.1883378206021</v>
      </c>
      <c r="D1109" s="1">
        <v>1119.5941181858821</v>
      </c>
      <c r="E1109" s="1">
        <v>1089.2400284212542</v>
      </c>
    </row>
    <row r="1110" spans="1:5" x14ac:dyDescent="0.3">
      <c r="A1110" s="4">
        <v>38077</v>
      </c>
      <c r="B1110" s="5">
        <v>1107.2838990904493</v>
      </c>
      <c r="C1110" s="1">
        <v>1328.9851029995316</v>
      </c>
      <c r="D1110" s="1">
        <v>1119.1408387242054</v>
      </c>
      <c r="E1110" s="1">
        <v>1089.1023784236036</v>
      </c>
    </row>
    <row r="1111" spans="1:5" x14ac:dyDescent="0.3">
      <c r="A1111" s="4">
        <v>38078</v>
      </c>
      <c r="B1111" s="5">
        <v>1107.6654861554682</v>
      </c>
      <c r="C1111" s="1">
        <v>1334.4719775929511</v>
      </c>
      <c r="D1111" s="1">
        <v>1120.4253904828311</v>
      </c>
      <c r="E1111" s="1">
        <v>1090.372298680684</v>
      </c>
    </row>
    <row r="1112" spans="1:5" x14ac:dyDescent="0.3">
      <c r="A1112" s="4">
        <v>38079</v>
      </c>
      <c r="B1112" s="5">
        <v>1108.0470732204874</v>
      </c>
      <c r="C1112" s="1">
        <v>1328.1425482185466</v>
      </c>
      <c r="D1112" s="1">
        <v>1121.7099422414562</v>
      </c>
      <c r="E1112" s="1">
        <v>1091.6422189377647</v>
      </c>
    </row>
    <row r="1113" spans="1:5" x14ac:dyDescent="0.3">
      <c r="A1113" s="4">
        <v>38082</v>
      </c>
      <c r="B1113" s="5">
        <v>1108.4286602855063</v>
      </c>
      <c r="C1113" s="1">
        <v>1302.1490299540515</v>
      </c>
      <c r="D1113" s="1">
        <v>1122.9944940000896</v>
      </c>
      <c r="E1113" s="1">
        <v>1092.9121391948372</v>
      </c>
    </row>
    <row r="1114" spans="1:5" x14ac:dyDescent="0.3">
      <c r="A1114" s="4">
        <v>38083</v>
      </c>
      <c r="B1114" s="5">
        <v>1108.8102473505255</v>
      </c>
      <c r="C1114" s="1">
        <v>1275.0722070805245</v>
      </c>
      <c r="D1114" s="1">
        <v>1124.2790457587153</v>
      </c>
      <c r="E1114" s="1">
        <v>1094.1820594519179</v>
      </c>
    </row>
    <row r="1115" spans="1:5" x14ac:dyDescent="0.3">
      <c r="A1115" s="4">
        <v>38084</v>
      </c>
      <c r="B1115" s="5">
        <v>1109.1918344155445</v>
      </c>
      <c r="C1115" s="1">
        <v>1286.026208517467</v>
      </c>
      <c r="D1115" s="1">
        <v>1125.5635975173404</v>
      </c>
      <c r="E1115" s="1">
        <v>1095.4519797089984</v>
      </c>
    </row>
    <row r="1116" spans="1:5" x14ac:dyDescent="0.3">
      <c r="A1116" s="4">
        <v>38085</v>
      </c>
      <c r="B1116" s="5">
        <v>1109.5734214805636</v>
      </c>
      <c r="C1116" s="1">
        <v>1273.3327790593812</v>
      </c>
      <c r="D1116" s="1">
        <v>1126.8481492759659</v>
      </c>
      <c r="E1116" s="1">
        <v>1096.7218999660788</v>
      </c>
    </row>
    <row r="1117" spans="1:5" x14ac:dyDescent="0.3">
      <c r="A1117" s="4">
        <v>38086</v>
      </c>
      <c r="B1117" s="5">
        <v>1109.9550085455915</v>
      </c>
      <c r="D1117" s="1">
        <v>1128.1327010345994</v>
      </c>
      <c r="E1117" s="1">
        <v>1097.9918202231513</v>
      </c>
    </row>
    <row r="1118" spans="1:5" x14ac:dyDescent="0.3">
      <c r="A1118" s="4">
        <v>38089</v>
      </c>
      <c r="B1118" s="5">
        <v>1110.3365956106104</v>
      </c>
      <c r="C1118" s="1">
        <v>1239.6305390465282</v>
      </c>
      <c r="D1118" s="1">
        <v>1129.4172527932249</v>
      </c>
      <c r="E1118" s="1">
        <v>1099.261740480232</v>
      </c>
    </row>
    <row r="1119" spans="1:5" x14ac:dyDescent="0.3">
      <c r="A1119" s="4">
        <v>38090</v>
      </c>
      <c r="B1119" s="5">
        <v>1110.7181826756294</v>
      </c>
      <c r="C1119" s="1">
        <v>1235.5860347223907</v>
      </c>
      <c r="D1119" s="1">
        <v>1130.7018045518503</v>
      </c>
      <c r="E1119" s="1">
        <v>1100.5316607373124</v>
      </c>
    </row>
    <row r="1120" spans="1:5" x14ac:dyDescent="0.3">
      <c r="A1120" s="4">
        <v>38091</v>
      </c>
      <c r="B1120" s="5">
        <v>1111.0997697406485</v>
      </c>
      <c r="C1120" s="1">
        <v>1227.9126472969756</v>
      </c>
      <c r="D1120" s="1">
        <v>1131.9863563104757</v>
      </c>
      <c r="E1120" s="1">
        <v>1101.8015809943931</v>
      </c>
    </row>
    <row r="1121" spans="1:5" x14ac:dyDescent="0.3">
      <c r="A1121" s="4">
        <v>38092</v>
      </c>
      <c r="B1121" s="5">
        <v>1111.4813568056675</v>
      </c>
      <c r="C1121" s="1">
        <v>1241.7862529469735</v>
      </c>
      <c r="D1121" s="1">
        <v>1133.2709080691091</v>
      </c>
      <c r="E1121" s="1">
        <v>1103.0715012514656</v>
      </c>
    </row>
    <row r="1122" spans="1:5" x14ac:dyDescent="0.3">
      <c r="A1122" s="4">
        <v>38093</v>
      </c>
      <c r="B1122" s="5">
        <v>1111.8629438706866</v>
      </c>
      <c r="C1122" s="1">
        <v>1247.9843633915766</v>
      </c>
      <c r="D1122" s="1">
        <v>1134.5554598277347</v>
      </c>
      <c r="E1122" s="1">
        <v>1104.3414215085463</v>
      </c>
    </row>
    <row r="1123" spans="1:5" x14ac:dyDescent="0.3">
      <c r="A1123" s="4">
        <v>38096</v>
      </c>
      <c r="B1123" s="5">
        <v>1112.2445309357056</v>
      </c>
      <c r="C1123" s="1">
        <v>1251.7263890165236</v>
      </c>
      <c r="D1123" s="1">
        <v>1135.8400115863601</v>
      </c>
      <c r="E1123" s="1">
        <v>1105.6113417656268</v>
      </c>
    </row>
    <row r="1124" spans="1:5" x14ac:dyDescent="0.3">
      <c r="A1124" s="4">
        <v>38097</v>
      </c>
      <c r="B1124" s="5">
        <v>1112.6261180007245</v>
      </c>
      <c r="C1124" s="1">
        <v>1229.7192844403698</v>
      </c>
      <c r="D1124" s="1">
        <v>1137.1245633449855</v>
      </c>
      <c r="E1124" s="1">
        <v>1106.8812620227072</v>
      </c>
    </row>
    <row r="1125" spans="1:5" x14ac:dyDescent="0.3">
      <c r="A1125" s="4">
        <v>38098</v>
      </c>
      <c r="B1125" s="5">
        <v>1113.0077050657435</v>
      </c>
      <c r="C1125" s="1">
        <v>1232.0248472656531</v>
      </c>
      <c r="D1125" s="1">
        <v>1138.4091151036107</v>
      </c>
      <c r="E1125" s="1">
        <v>1108.1511822797881</v>
      </c>
    </row>
    <row r="1126" spans="1:5" x14ac:dyDescent="0.3">
      <c r="A1126" s="4">
        <v>38099</v>
      </c>
      <c r="B1126" s="5">
        <v>1113.3892921307624</v>
      </c>
      <c r="C1126" s="1">
        <v>1240.0177079958519</v>
      </c>
      <c r="D1126" s="1">
        <v>1139.6936668622441</v>
      </c>
      <c r="E1126" s="1">
        <v>1109.4211025368604</v>
      </c>
    </row>
    <row r="1127" spans="1:5" x14ac:dyDescent="0.3">
      <c r="A1127" s="4">
        <v>38100</v>
      </c>
      <c r="B1127" s="5">
        <v>1113.7708791957814</v>
      </c>
      <c r="C1127" s="1">
        <v>1233.9629758490282</v>
      </c>
      <c r="D1127" s="1">
        <v>1140.9782186208695</v>
      </c>
      <c r="E1127" s="1">
        <v>1110.6910227939411</v>
      </c>
    </row>
    <row r="1128" spans="1:5" x14ac:dyDescent="0.3">
      <c r="A1128" s="4">
        <v>38103</v>
      </c>
      <c r="B1128" s="5">
        <v>1114.1524662608006</v>
      </c>
      <c r="C1128" s="1">
        <v>1236.7485436240754</v>
      </c>
      <c r="D1128" s="1">
        <v>1142.2627703794951</v>
      </c>
      <c r="E1128" s="1">
        <v>1111.960943051022</v>
      </c>
    </row>
    <row r="1129" spans="1:5" x14ac:dyDescent="0.3">
      <c r="A1129" s="4">
        <v>38104</v>
      </c>
      <c r="B1129" s="5">
        <v>1114.5340533258195</v>
      </c>
      <c r="C1129" s="1">
        <v>1242.3104453265166</v>
      </c>
      <c r="D1129" s="1">
        <v>1143.5473221381203</v>
      </c>
      <c r="E1129" s="1">
        <v>1113.2308633081025</v>
      </c>
    </row>
    <row r="1130" spans="1:5" x14ac:dyDescent="0.3">
      <c r="A1130" s="4">
        <v>38105</v>
      </c>
      <c r="B1130" s="5">
        <v>1114.9156403908473</v>
      </c>
      <c r="C1130" s="1">
        <v>1236.6611198062424</v>
      </c>
      <c r="D1130" s="1">
        <v>1144.8318738967535</v>
      </c>
      <c r="E1130" s="1">
        <v>1114.5007835651752</v>
      </c>
    </row>
    <row r="1131" spans="1:5" x14ac:dyDescent="0.3">
      <c r="A1131" s="4">
        <v>38106</v>
      </c>
      <c r="B1131" s="5">
        <v>1115.2972274558665</v>
      </c>
      <c r="C1131" s="1">
        <v>1228.0397881657648</v>
      </c>
      <c r="D1131" s="1">
        <v>1146.1164256553791</v>
      </c>
      <c r="E1131" s="1">
        <v>1115.7707038222557</v>
      </c>
    </row>
    <row r="1132" spans="1:5" x14ac:dyDescent="0.3">
      <c r="A1132" s="4">
        <v>38107</v>
      </c>
      <c r="B1132" s="5">
        <v>1115.6788145208855</v>
      </c>
      <c r="C1132" s="1">
        <v>1224.9101467063458</v>
      </c>
      <c r="D1132" s="1">
        <v>1147.4009774140045</v>
      </c>
      <c r="E1132" s="1">
        <v>1117.0406240793363</v>
      </c>
    </row>
    <row r="1133" spans="1:5" x14ac:dyDescent="0.3">
      <c r="A1133" s="4">
        <v>38110</v>
      </c>
      <c r="B1133" s="5">
        <v>1116.0604015859044</v>
      </c>
      <c r="C1133" s="1">
        <v>1234.902182987945</v>
      </c>
      <c r="D1133" s="1">
        <v>1148.6855291726299</v>
      </c>
      <c r="E1133" s="1">
        <v>1118.3105443364168</v>
      </c>
    </row>
    <row r="1134" spans="1:5" x14ac:dyDescent="0.3">
      <c r="A1134" s="4">
        <v>38111</v>
      </c>
      <c r="B1134" s="5">
        <v>1116.4419886509236</v>
      </c>
      <c r="C1134" s="1">
        <v>1239.3772810686987</v>
      </c>
      <c r="D1134" s="1">
        <v>1149.9700809312635</v>
      </c>
      <c r="E1134" s="1">
        <v>1119.5804645934893</v>
      </c>
    </row>
    <row r="1135" spans="1:5" x14ac:dyDescent="0.3">
      <c r="A1135" s="4">
        <v>38112</v>
      </c>
      <c r="B1135" s="5">
        <v>1116.8235757159428</v>
      </c>
      <c r="C1135" s="1">
        <v>1233.0050021918728</v>
      </c>
      <c r="D1135" s="1">
        <v>1151.2546326898887</v>
      </c>
      <c r="E1135" s="1">
        <v>1120.85038485057</v>
      </c>
    </row>
    <row r="1136" spans="1:5" x14ac:dyDescent="0.3">
      <c r="A1136" s="4">
        <v>38113</v>
      </c>
      <c r="B1136" s="5">
        <v>1117.2051627809617</v>
      </c>
      <c r="C1136" s="1">
        <v>1232.6735263974319</v>
      </c>
      <c r="D1136" s="1">
        <v>1152.5391844485141</v>
      </c>
      <c r="E1136" s="1">
        <v>1122.1203051076504</v>
      </c>
    </row>
    <row r="1137" spans="1:5" x14ac:dyDescent="0.3">
      <c r="A1137" s="4">
        <v>38114</v>
      </c>
      <c r="B1137" s="5">
        <v>1117.5867498459806</v>
      </c>
      <c r="C1137" s="1">
        <v>1211.4435919389368</v>
      </c>
      <c r="D1137" s="1">
        <v>1153.8237362071395</v>
      </c>
      <c r="E1137" s="1">
        <v>1123.3902253647309</v>
      </c>
    </row>
    <row r="1138" spans="1:5" x14ac:dyDescent="0.3">
      <c r="A1138" s="4">
        <v>38117</v>
      </c>
      <c r="B1138" s="5">
        <v>1117.9683369109998</v>
      </c>
      <c r="C1138" s="1">
        <v>1204.0935331541923</v>
      </c>
      <c r="D1138" s="1">
        <v>1155.1082879657649</v>
      </c>
      <c r="E1138" s="1">
        <v>1124.6601456218114</v>
      </c>
    </row>
    <row r="1139" spans="1:5" x14ac:dyDescent="0.3">
      <c r="A1139" s="4">
        <v>38118</v>
      </c>
      <c r="B1139" s="5">
        <v>1118.3499239760188</v>
      </c>
      <c r="C1139" s="1">
        <v>1209.5251751346557</v>
      </c>
      <c r="D1139" s="1">
        <v>1156.3928397243983</v>
      </c>
      <c r="E1139" s="1">
        <v>1125.9300658788839</v>
      </c>
    </row>
    <row r="1140" spans="1:5" x14ac:dyDescent="0.3">
      <c r="A1140" s="4">
        <v>38119</v>
      </c>
      <c r="B1140" s="5">
        <v>1118.7315110410379</v>
      </c>
      <c r="C1140" s="1">
        <v>1209.5035232730208</v>
      </c>
      <c r="D1140" s="1">
        <v>1157.6773914830239</v>
      </c>
      <c r="E1140" s="1">
        <v>1127.1999861359645</v>
      </c>
    </row>
    <row r="1141" spans="1:5" x14ac:dyDescent="0.3">
      <c r="A1141" s="4">
        <v>38120</v>
      </c>
      <c r="B1141" s="5">
        <v>1119.1130981060571</v>
      </c>
      <c r="C1141" s="1">
        <v>1209.3111907581035</v>
      </c>
      <c r="D1141" s="1">
        <v>1158.9619432416494</v>
      </c>
      <c r="E1141" s="1">
        <v>1128.469906393045</v>
      </c>
    </row>
    <row r="1142" spans="1:5" x14ac:dyDescent="0.3">
      <c r="A1142" s="4">
        <v>38121</v>
      </c>
      <c r="B1142" s="5">
        <v>1119.4946851710763</v>
      </c>
      <c r="C1142" s="1">
        <v>1215.1786104480491</v>
      </c>
      <c r="D1142" s="1">
        <v>1160.2464950002745</v>
      </c>
      <c r="E1142" s="1">
        <v>1129.7398266501255</v>
      </c>
    </row>
    <row r="1143" spans="1:5" x14ac:dyDescent="0.3">
      <c r="A1143" s="4">
        <v>38124</v>
      </c>
      <c r="B1143" s="5">
        <v>1119.8762722361041</v>
      </c>
      <c r="C1143" s="1">
        <v>1218.5296960255264</v>
      </c>
      <c r="D1143" s="1">
        <v>1161.5310467589081</v>
      </c>
      <c r="E1143" s="1">
        <v>1131.009746907198</v>
      </c>
    </row>
    <row r="1144" spans="1:5" x14ac:dyDescent="0.3">
      <c r="A1144" s="4">
        <v>38125</v>
      </c>
      <c r="B1144" s="5">
        <v>1120.2578593011233</v>
      </c>
      <c r="C1144" s="1">
        <v>1231.0879593221673</v>
      </c>
      <c r="D1144" s="1">
        <v>1162.8155985175335</v>
      </c>
      <c r="E1144" s="1">
        <v>1132.2796671642786</v>
      </c>
    </row>
    <row r="1145" spans="1:5" x14ac:dyDescent="0.3">
      <c r="A1145" s="4">
        <v>38126</v>
      </c>
      <c r="B1145" s="5">
        <v>1120.6394463661422</v>
      </c>
      <c r="C1145" s="1">
        <v>1216.364451195341</v>
      </c>
      <c r="D1145" s="1">
        <v>1164.100150276159</v>
      </c>
      <c r="E1145" s="1">
        <v>1133.5495874213593</v>
      </c>
    </row>
    <row r="1146" spans="1:5" x14ac:dyDescent="0.3">
      <c r="A1146" s="4">
        <v>38127</v>
      </c>
      <c r="B1146" s="5">
        <v>1121.0210334311614</v>
      </c>
      <c r="C1146" s="1">
        <v>1227.9924476313001</v>
      </c>
      <c r="D1146" s="1">
        <v>1165.3847020347846</v>
      </c>
      <c r="E1146" s="1">
        <v>1134.8195076784398</v>
      </c>
    </row>
    <row r="1147" spans="1:5" x14ac:dyDescent="0.3">
      <c r="A1147" s="4">
        <v>38128</v>
      </c>
      <c r="B1147" s="5">
        <v>1121.4026204961804</v>
      </c>
      <c r="C1147" s="1">
        <v>1228.4468568453844</v>
      </c>
      <c r="D1147" s="1">
        <v>1166.669253793418</v>
      </c>
      <c r="E1147" s="1">
        <v>1136.0894279355125</v>
      </c>
    </row>
    <row r="1148" spans="1:5" x14ac:dyDescent="0.3">
      <c r="A1148" s="4">
        <v>38131</v>
      </c>
      <c r="B1148" s="5">
        <v>1121.7842075611993</v>
      </c>
      <c r="C1148" s="1">
        <v>1235.1665214499683</v>
      </c>
      <c r="D1148" s="1">
        <v>1167.9538055520434</v>
      </c>
      <c r="E1148" s="1">
        <v>1137.3593481925932</v>
      </c>
    </row>
    <row r="1149" spans="1:5" x14ac:dyDescent="0.3">
      <c r="A1149" s="4">
        <v>38132</v>
      </c>
      <c r="B1149" s="5">
        <v>1122.1657946262185</v>
      </c>
      <c r="C1149" s="1">
        <v>1247.5493550743333</v>
      </c>
      <c r="D1149" s="1">
        <v>1169.2383573106688</v>
      </c>
      <c r="E1149" s="1">
        <v>1138.6292684496736</v>
      </c>
    </row>
    <row r="1150" spans="1:5" x14ac:dyDescent="0.3">
      <c r="A1150" s="4">
        <v>38133</v>
      </c>
      <c r="B1150" s="5">
        <v>1122.5473816912372</v>
      </c>
      <c r="C1150" s="1">
        <v>1257.1099360347328</v>
      </c>
      <c r="D1150" s="1">
        <v>1170.5229090692942</v>
      </c>
      <c r="E1150" s="1">
        <v>1139.8991887067541</v>
      </c>
    </row>
    <row r="1151" spans="1:5" x14ac:dyDescent="0.3">
      <c r="A1151" s="4">
        <v>38134</v>
      </c>
      <c r="B1151" s="5">
        <v>1122.9289687562564</v>
      </c>
      <c r="C1151" s="1">
        <v>1259.4485205041117</v>
      </c>
      <c r="D1151" s="1">
        <v>1171.8074608279194</v>
      </c>
      <c r="E1151" s="1">
        <v>1141.1691089638348</v>
      </c>
    </row>
    <row r="1152" spans="1:5" x14ac:dyDescent="0.3">
      <c r="A1152" s="4">
        <v>38135</v>
      </c>
      <c r="B1152" s="5">
        <v>1123.3105558212751</v>
      </c>
      <c r="C1152" s="1">
        <v>1266.1444823283314</v>
      </c>
      <c r="D1152" s="1">
        <v>1173.092012586553</v>
      </c>
      <c r="E1152" s="1">
        <v>1142.4390292209071</v>
      </c>
    </row>
    <row r="1153" spans="1:5" x14ac:dyDescent="0.3">
      <c r="A1153" s="4">
        <v>38138</v>
      </c>
      <c r="B1153" s="5">
        <v>1123.6921428862943</v>
      </c>
      <c r="D1153" s="1">
        <v>1174.3765643451782</v>
      </c>
      <c r="E1153" s="1">
        <v>1143.7089494779875</v>
      </c>
    </row>
    <row r="1154" spans="1:5" x14ac:dyDescent="0.3">
      <c r="A1154" s="4">
        <v>38139</v>
      </c>
      <c r="B1154" s="5">
        <v>1124.0737299513135</v>
      </c>
      <c r="C1154" s="1">
        <v>1259.5939041853158</v>
      </c>
      <c r="D1154" s="1">
        <v>1175.6611161038038</v>
      </c>
      <c r="E1154" s="1">
        <v>1144.9788697350684</v>
      </c>
    </row>
    <row r="1155" spans="1:5" x14ac:dyDescent="0.3">
      <c r="A1155" s="4">
        <v>38140</v>
      </c>
      <c r="B1155" s="5">
        <v>1124.4553170163324</v>
      </c>
      <c r="C1155" s="1">
        <v>1268.6320822692319</v>
      </c>
      <c r="D1155" s="1">
        <v>1176.945667862429</v>
      </c>
      <c r="E1155" s="1">
        <v>1146.2487899921489</v>
      </c>
    </row>
    <row r="1156" spans="1:5" x14ac:dyDescent="0.3">
      <c r="A1156" s="4">
        <v>38141</v>
      </c>
      <c r="B1156" s="5">
        <v>1124.8369040813602</v>
      </c>
      <c r="C1156" s="1">
        <v>1263.4164085270149</v>
      </c>
      <c r="D1156" s="1">
        <v>1178.2302196210624</v>
      </c>
      <c r="E1156" s="1">
        <v>1147.5187102492214</v>
      </c>
    </row>
    <row r="1157" spans="1:5" x14ac:dyDescent="0.3">
      <c r="A1157" s="4">
        <v>38142</v>
      </c>
      <c r="B1157" s="5">
        <v>1125.2184911463794</v>
      </c>
      <c r="C1157" s="1">
        <v>1264.2060467181348</v>
      </c>
      <c r="D1157" s="1">
        <v>1179.5147713796878</v>
      </c>
      <c r="E1157" s="1">
        <v>1148.7886305063018</v>
      </c>
    </row>
    <row r="1158" spans="1:5" x14ac:dyDescent="0.3">
      <c r="A1158" s="4">
        <v>38145</v>
      </c>
      <c r="B1158" s="5">
        <v>1125.6000782113981</v>
      </c>
      <c r="C1158" s="1">
        <v>1269.2402238399682</v>
      </c>
      <c r="D1158" s="1">
        <v>1180.7993231383132</v>
      </c>
      <c r="E1158" s="1">
        <v>1150.0585507633825</v>
      </c>
    </row>
    <row r="1159" spans="1:5" x14ac:dyDescent="0.3">
      <c r="A1159" s="4">
        <v>38146</v>
      </c>
      <c r="B1159" s="5">
        <v>1125.9816652764173</v>
      </c>
      <c r="C1159" s="1">
        <v>1268.1080146222223</v>
      </c>
      <c r="D1159" s="1">
        <v>1182.0838748969384</v>
      </c>
      <c r="E1159" s="1">
        <v>1151.328471020463</v>
      </c>
    </row>
    <row r="1160" spans="1:5" x14ac:dyDescent="0.3">
      <c r="A1160" s="4">
        <v>38147</v>
      </c>
      <c r="B1160" s="5">
        <v>1126.3632523414362</v>
      </c>
      <c r="C1160" s="1">
        <v>1265.1677690807937</v>
      </c>
      <c r="D1160" s="1">
        <v>1183.368426655572</v>
      </c>
      <c r="E1160" s="1">
        <v>1152.5983912775357</v>
      </c>
    </row>
    <row r="1161" spans="1:5" x14ac:dyDescent="0.3">
      <c r="A1161" s="4">
        <v>38148</v>
      </c>
      <c r="B1161" s="5">
        <v>1126.7448394064552</v>
      </c>
      <c r="C1161" s="1">
        <v>1263.6261119194828</v>
      </c>
      <c r="D1161" s="1">
        <v>1184.6529784141974</v>
      </c>
      <c r="E1161" s="1">
        <v>1153.8683115346162</v>
      </c>
    </row>
    <row r="1162" spans="1:5" x14ac:dyDescent="0.3">
      <c r="A1162" s="4">
        <v>38149</v>
      </c>
      <c r="B1162" s="5">
        <v>1127.1264264714744</v>
      </c>
      <c r="D1162" s="1">
        <v>1185.9375301728226</v>
      </c>
      <c r="E1162" s="1">
        <v>1155.1382317916966</v>
      </c>
    </row>
    <row r="1163" spans="1:5" x14ac:dyDescent="0.3">
      <c r="A1163" s="4">
        <v>38152</v>
      </c>
      <c r="B1163" s="5">
        <v>1127.5080135364931</v>
      </c>
      <c r="C1163" s="1">
        <v>1251.2647226206402</v>
      </c>
      <c r="D1163" s="1">
        <v>1187.2220819314482</v>
      </c>
      <c r="E1163" s="1">
        <v>1156.4081520487771</v>
      </c>
    </row>
    <row r="1164" spans="1:5" x14ac:dyDescent="0.3">
      <c r="A1164" s="4">
        <v>38153</v>
      </c>
      <c r="B1164" s="5">
        <v>1127.8896006015123</v>
      </c>
      <c r="C1164" s="1">
        <v>1263.7357522198115</v>
      </c>
      <c r="D1164" s="1">
        <v>1188.5066336900736</v>
      </c>
      <c r="E1164" s="1">
        <v>1157.6780723058575</v>
      </c>
    </row>
    <row r="1165" spans="1:5" x14ac:dyDescent="0.3">
      <c r="A1165" s="4">
        <v>38154</v>
      </c>
      <c r="B1165" s="5">
        <v>1128.2711876665314</v>
      </c>
      <c r="C1165" s="1">
        <v>1265.6356861471386</v>
      </c>
      <c r="D1165" s="1">
        <v>1189.791185448707</v>
      </c>
      <c r="E1165" s="1">
        <v>1158.94799256293</v>
      </c>
    </row>
    <row r="1166" spans="1:5" x14ac:dyDescent="0.3">
      <c r="A1166" s="4">
        <v>38155</v>
      </c>
      <c r="B1166" s="5">
        <v>1128.6527747315502</v>
      </c>
      <c r="C1166" s="1">
        <v>1269.5648768219014</v>
      </c>
      <c r="D1166" s="1">
        <v>1191.0757372073324</v>
      </c>
      <c r="E1166" s="1">
        <v>1160.2179128200105</v>
      </c>
    </row>
    <row r="1167" spans="1:5" x14ac:dyDescent="0.3">
      <c r="A1167" s="4">
        <v>38156</v>
      </c>
      <c r="B1167" s="5">
        <v>1129.0343617965693</v>
      </c>
      <c r="C1167" s="1">
        <v>1273.2550074683229</v>
      </c>
      <c r="D1167" s="1">
        <v>1192.3602889659578</v>
      </c>
      <c r="E1167" s="1">
        <v>1161.4878330770912</v>
      </c>
    </row>
    <row r="1168" spans="1:5" x14ac:dyDescent="0.3">
      <c r="A1168" s="4">
        <v>38159</v>
      </c>
      <c r="B1168" s="5">
        <v>1129.4159488615883</v>
      </c>
      <c r="C1168" s="1">
        <v>1280.5825881067669</v>
      </c>
      <c r="D1168" s="1">
        <v>1193.6448407245832</v>
      </c>
      <c r="E1168" s="1">
        <v>1162.7577533341719</v>
      </c>
    </row>
    <row r="1169" spans="1:5" x14ac:dyDescent="0.3">
      <c r="A1169" s="4">
        <v>38160</v>
      </c>
      <c r="B1169" s="5">
        <v>1129.7975359266161</v>
      </c>
      <c r="C1169" s="1">
        <v>1279.730591839299</v>
      </c>
      <c r="D1169" s="1">
        <v>1194.9293924832168</v>
      </c>
      <c r="E1169" s="1">
        <v>1164.0276735912444</v>
      </c>
    </row>
    <row r="1170" spans="1:5" x14ac:dyDescent="0.3">
      <c r="A1170" s="4">
        <v>38161</v>
      </c>
      <c r="B1170" s="5">
        <v>1130.1791229916353</v>
      </c>
      <c r="C1170" s="1">
        <v>1284.2629956441667</v>
      </c>
      <c r="D1170" s="1">
        <v>1196.2139442418422</v>
      </c>
      <c r="E1170" s="1">
        <v>1165.2975938483248</v>
      </c>
    </row>
    <row r="1171" spans="1:5" x14ac:dyDescent="0.3">
      <c r="A1171" s="4">
        <v>38162</v>
      </c>
      <c r="B1171" s="5">
        <v>1130.5607100566542</v>
      </c>
      <c r="C1171" s="1">
        <v>1282.3459221939893</v>
      </c>
      <c r="D1171" s="1">
        <v>1197.4984960004676</v>
      </c>
      <c r="E1171" s="1">
        <v>1166.5675141054053</v>
      </c>
    </row>
    <row r="1172" spans="1:5" x14ac:dyDescent="0.3">
      <c r="A1172" s="4">
        <v>38163</v>
      </c>
      <c r="B1172" s="5">
        <v>1130.9422971216734</v>
      </c>
      <c r="C1172" s="1">
        <v>1288.4937542067571</v>
      </c>
      <c r="D1172" s="1">
        <v>1198.7830477590933</v>
      </c>
      <c r="E1172" s="1">
        <v>1167.837434362486</v>
      </c>
    </row>
    <row r="1173" spans="1:5" x14ac:dyDescent="0.3">
      <c r="A1173" s="4">
        <v>38166</v>
      </c>
      <c r="B1173" s="5">
        <v>1131.3238841866926</v>
      </c>
      <c r="C1173" s="1">
        <v>1289.841390551815</v>
      </c>
      <c r="D1173" s="1">
        <v>1200.0675995177266</v>
      </c>
      <c r="E1173" s="1">
        <v>1169.1073546195587</v>
      </c>
    </row>
    <row r="1174" spans="1:5" x14ac:dyDescent="0.3">
      <c r="A1174" s="4">
        <v>38167</v>
      </c>
      <c r="B1174" s="5">
        <v>1131.7054712517115</v>
      </c>
      <c r="C1174" s="1">
        <v>1274.4219607816121</v>
      </c>
      <c r="D1174" s="1">
        <v>1201.3521512763521</v>
      </c>
      <c r="E1174" s="1">
        <v>1170.3772748766391</v>
      </c>
    </row>
    <row r="1175" spans="1:5" x14ac:dyDescent="0.3">
      <c r="A1175" s="4">
        <v>38168</v>
      </c>
      <c r="B1175" s="5">
        <v>1132.0870583167305</v>
      </c>
      <c r="C1175" s="1">
        <v>1283.216529527333</v>
      </c>
      <c r="D1175" s="1">
        <v>1202.6367030349777</v>
      </c>
      <c r="E1175" s="1">
        <v>1171.6471951337198</v>
      </c>
    </row>
    <row r="1176" spans="1:5" x14ac:dyDescent="0.3">
      <c r="A1176" s="4">
        <v>38169</v>
      </c>
      <c r="B1176" s="5">
        <v>1132.4609901016315</v>
      </c>
      <c r="C1176" s="1">
        <v>1283.2189503015977</v>
      </c>
      <c r="D1176" s="1">
        <v>1203.6289197858628</v>
      </c>
      <c r="E1176" s="1">
        <v>1171.9118626644881</v>
      </c>
    </row>
    <row r="1177" spans="1:5" x14ac:dyDescent="0.3">
      <c r="A1177" s="4">
        <v>38170</v>
      </c>
      <c r="B1177" s="5">
        <v>1132.834921886541</v>
      </c>
      <c r="C1177" s="1">
        <v>1296.7859818765571</v>
      </c>
      <c r="D1177" s="1">
        <v>1204.6211365367396</v>
      </c>
      <c r="E1177" s="1">
        <v>1172.1765301952564</v>
      </c>
    </row>
    <row r="1178" spans="1:5" x14ac:dyDescent="0.3">
      <c r="A1178" s="4">
        <v>38173</v>
      </c>
      <c r="B1178" s="5">
        <v>1133.2088536714418</v>
      </c>
      <c r="D1178" s="1">
        <v>1205.6133532876247</v>
      </c>
      <c r="E1178" s="1">
        <v>1172.4411977260245</v>
      </c>
    </row>
    <row r="1179" spans="1:5" x14ac:dyDescent="0.3">
      <c r="A1179" s="4">
        <v>38174</v>
      </c>
      <c r="B1179" s="5">
        <v>1133.5827854563427</v>
      </c>
      <c r="C1179" s="1">
        <v>1293.7069373319387</v>
      </c>
      <c r="D1179" s="1">
        <v>1206.6055700385095</v>
      </c>
      <c r="E1179" s="1">
        <v>1172.7058652567928</v>
      </c>
    </row>
    <row r="1180" spans="1:5" x14ac:dyDescent="0.3">
      <c r="A1180" s="4">
        <v>38175</v>
      </c>
      <c r="B1180" s="5">
        <v>1133.9567172412435</v>
      </c>
      <c r="C1180" s="1">
        <v>1300.5384496561135</v>
      </c>
      <c r="D1180" s="1">
        <v>1207.5977867893866</v>
      </c>
      <c r="E1180" s="1">
        <v>1172.9705327875611</v>
      </c>
    </row>
    <row r="1181" spans="1:5" x14ac:dyDescent="0.3">
      <c r="A1181" s="4">
        <v>38176</v>
      </c>
      <c r="B1181" s="5">
        <v>1134.3306490261532</v>
      </c>
      <c r="C1181" s="1">
        <v>1289.51641040237</v>
      </c>
      <c r="D1181" s="1">
        <v>1208.5900035402717</v>
      </c>
      <c r="E1181" s="1">
        <v>1173.2352003183291</v>
      </c>
    </row>
    <row r="1182" spans="1:5" x14ac:dyDescent="0.3">
      <c r="A1182" s="4">
        <v>38177</v>
      </c>
      <c r="B1182" s="5">
        <v>1134.704580811054</v>
      </c>
      <c r="C1182" s="1">
        <v>1290.6099843777642</v>
      </c>
      <c r="D1182" s="1">
        <v>1209.5822202911568</v>
      </c>
      <c r="E1182" s="1">
        <v>1173.4998678490974</v>
      </c>
    </row>
    <row r="1183" spans="1:5" x14ac:dyDescent="0.3">
      <c r="A1183" s="4">
        <v>38180</v>
      </c>
      <c r="B1183" s="5">
        <v>1135.0785125959546</v>
      </c>
      <c r="C1183" s="1">
        <v>1296.5091128841182</v>
      </c>
      <c r="D1183" s="1">
        <v>1210.5744370420339</v>
      </c>
      <c r="E1183" s="1">
        <v>1173.7645353798657</v>
      </c>
    </row>
    <row r="1184" spans="1:5" x14ac:dyDescent="0.3">
      <c r="A1184" s="4">
        <v>38181</v>
      </c>
      <c r="B1184" s="5">
        <v>1135.4524443808555</v>
      </c>
      <c r="C1184" s="1">
        <v>1290.4186502335201</v>
      </c>
      <c r="D1184" s="1">
        <v>1211.5666537929189</v>
      </c>
      <c r="E1184" s="1">
        <v>1174.0292029106261</v>
      </c>
    </row>
    <row r="1185" spans="1:5" x14ac:dyDescent="0.3">
      <c r="A1185" s="4">
        <v>38182</v>
      </c>
      <c r="B1185" s="5">
        <v>1135.8263761657652</v>
      </c>
      <c r="C1185" s="1">
        <v>1293.7585756473409</v>
      </c>
      <c r="D1185" s="1">
        <v>1212.558870543804</v>
      </c>
      <c r="E1185" s="1">
        <v>1174.2938704413943</v>
      </c>
    </row>
    <row r="1186" spans="1:5" x14ac:dyDescent="0.3">
      <c r="A1186" s="4">
        <v>38183</v>
      </c>
      <c r="B1186" s="5">
        <v>1136.200307950666</v>
      </c>
      <c r="C1186" s="1">
        <v>1299.1155929689032</v>
      </c>
      <c r="D1186" s="1">
        <v>1213.5510872946811</v>
      </c>
      <c r="E1186" s="1">
        <v>1174.5585379721626</v>
      </c>
    </row>
    <row r="1187" spans="1:5" x14ac:dyDescent="0.3">
      <c r="A1187" s="4">
        <v>38184</v>
      </c>
      <c r="B1187" s="5">
        <v>1136.5742397355671</v>
      </c>
      <c r="C1187" s="1">
        <v>1296.9144594807638</v>
      </c>
      <c r="D1187" s="1">
        <v>1214.5433040455659</v>
      </c>
      <c r="E1187" s="1">
        <v>1174.8232055029307</v>
      </c>
    </row>
    <row r="1188" spans="1:5" x14ac:dyDescent="0.3">
      <c r="A1188" s="4">
        <v>38187</v>
      </c>
      <c r="B1188" s="5">
        <v>1136.9481715204768</v>
      </c>
      <c r="C1188" s="1">
        <v>1302.6724226557819</v>
      </c>
      <c r="D1188" s="1">
        <v>1215.5355207964512</v>
      </c>
      <c r="E1188" s="1">
        <v>1175.087873033699</v>
      </c>
    </row>
    <row r="1189" spans="1:5" x14ac:dyDescent="0.3">
      <c r="A1189" s="4">
        <v>38188</v>
      </c>
      <c r="B1189" s="5">
        <v>1137.3221033053776</v>
      </c>
      <c r="C1189" s="1">
        <v>1305.5970923268317</v>
      </c>
      <c r="D1189" s="1">
        <v>1216.5277375473281</v>
      </c>
      <c r="E1189" s="1">
        <v>1175.3525405644671</v>
      </c>
    </row>
    <row r="1190" spans="1:5" x14ac:dyDescent="0.3">
      <c r="A1190" s="4">
        <v>38189</v>
      </c>
      <c r="B1190" s="5">
        <v>1137.6960350902784</v>
      </c>
      <c r="C1190" s="1">
        <v>1297.7587411855441</v>
      </c>
      <c r="D1190" s="1">
        <v>1217.5199542982132</v>
      </c>
      <c r="E1190" s="1">
        <v>1175.6172080952354</v>
      </c>
    </row>
    <row r="1191" spans="1:5" x14ac:dyDescent="0.3">
      <c r="A1191" s="4">
        <v>38190</v>
      </c>
      <c r="B1191" s="5">
        <v>1138.0699668751795</v>
      </c>
      <c r="C1191" s="1">
        <v>1282.2443570114899</v>
      </c>
      <c r="D1191" s="1">
        <v>1218.5121710490982</v>
      </c>
      <c r="E1191" s="1">
        <v>1175.8818756260036</v>
      </c>
    </row>
    <row r="1192" spans="1:5" x14ac:dyDescent="0.3">
      <c r="A1192" s="4">
        <v>38191</v>
      </c>
      <c r="B1192" s="5">
        <v>1138.443898660089</v>
      </c>
      <c r="C1192" s="1">
        <v>1276.7321413670352</v>
      </c>
      <c r="D1192" s="1">
        <v>1219.5043877999753</v>
      </c>
      <c r="E1192" s="1">
        <v>1176.1465431567719</v>
      </c>
    </row>
    <row r="1193" spans="1:5" x14ac:dyDescent="0.3">
      <c r="A1193" s="4">
        <v>38194</v>
      </c>
      <c r="B1193" s="5">
        <v>1138.8178304449898</v>
      </c>
      <c r="C1193" s="1">
        <v>1271.9702956714234</v>
      </c>
      <c r="D1193" s="1">
        <v>1220.4966045508602</v>
      </c>
      <c r="E1193" s="1">
        <v>1176.4112106875402</v>
      </c>
    </row>
    <row r="1194" spans="1:5" x14ac:dyDescent="0.3">
      <c r="A1194" s="4">
        <v>38195</v>
      </c>
      <c r="B1194" s="5">
        <v>1139.1917622298906</v>
      </c>
      <c r="C1194" s="1">
        <v>1273.1096312636973</v>
      </c>
      <c r="D1194" s="1">
        <v>1221.4888213017452</v>
      </c>
      <c r="E1194" s="1">
        <v>1176.6758782183085</v>
      </c>
    </row>
    <row r="1195" spans="1:5" x14ac:dyDescent="0.3">
      <c r="A1195" s="4">
        <v>38196</v>
      </c>
      <c r="B1195" s="5">
        <v>1139.5656940147915</v>
      </c>
      <c r="C1195" s="1">
        <v>1277.2375314901665</v>
      </c>
      <c r="D1195" s="1">
        <v>1222.4810380526224</v>
      </c>
      <c r="E1195" s="1">
        <v>1176.9405457490768</v>
      </c>
    </row>
    <row r="1196" spans="1:5" x14ac:dyDescent="0.3">
      <c r="A1196" s="4">
        <v>38197</v>
      </c>
      <c r="B1196" s="5">
        <v>1139.9396257997009</v>
      </c>
      <c r="C1196" s="1">
        <v>1276.13404506662</v>
      </c>
      <c r="D1196" s="1">
        <v>1223.4732548035076</v>
      </c>
      <c r="E1196" s="1">
        <v>1177.2052132798451</v>
      </c>
    </row>
    <row r="1197" spans="1:5" x14ac:dyDescent="0.3">
      <c r="A1197" s="4">
        <v>38198</v>
      </c>
      <c r="B1197" s="5">
        <v>1140.3135575846018</v>
      </c>
      <c r="C1197" s="1">
        <v>1281.3265962648895</v>
      </c>
      <c r="D1197" s="1">
        <v>1224.4654715543927</v>
      </c>
      <c r="E1197" s="1">
        <v>1177.4698808106134</v>
      </c>
    </row>
    <row r="1198" spans="1:5" x14ac:dyDescent="0.3">
      <c r="A1198" s="4">
        <v>38201</v>
      </c>
      <c r="B1198" s="5">
        <v>1140.6874893695026</v>
      </c>
      <c r="C1198" s="1">
        <v>1292.253794150867</v>
      </c>
      <c r="D1198" s="1">
        <v>1225.4576883052696</v>
      </c>
      <c r="E1198" s="1">
        <v>1177.7345483413817</v>
      </c>
    </row>
    <row r="1199" spans="1:5" x14ac:dyDescent="0.3">
      <c r="A1199" s="4">
        <v>38202</v>
      </c>
      <c r="B1199" s="5">
        <v>1141.0614211544121</v>
      </c>
      <c r="C1199" s="1">
        <v>1293.8220041240172</v>
      </c>
      <c r="D1199" s="1">
        <v>1226.4499050561546</v>
      </c>
      <c r="E1199" s="1">
        <v>1177.99921587215</v>
      </c>
    </row>
    <row r="1200" spans="1:5" x14ac:dyDescent="0.3">
      <c r="A1200" s="4">
        <v>38203</v>
      </c>
      <c r="B1200" s="5">
        <v>1141.4353529393129</v>
      </c>
      <c r="C1200" s="1">
        <v>1300.1365789568877</v>
      </c>
      <c r="D1200" s="1">
        <v>1227.4421218070395</v>
      </c>
      <c r="E1200" s="1">
        <v>1178.2638834029101</v>
      </c>
    </row>
    <row r="1201" spans="1:5" x14ac:dyDescent="0.3">
      <c r="A1201" s="4">
        <v>38204</v>
      </c>
      <c r="B1201" s="5">
        <v>1141.8092847242137</v>
      </c>
      <c r="C1201" s="1">
        <v>1288.323615636255</v>
      </c>
      <c r="D1201" s="1">
        <v>1228.4343385579164</v>
      </c>
      <c r="E1201" s="1">
        <v>1178.5285509336782</v>
      </c>
    </row>
    <row r="1202" spans="1:5" x14ac:dyDescent="0.3">
      <c r="A1202" s="4">
        <v>38205</v>
      </c>
      <c r="B1202" s="5">
        <v>1142.1832165091146</v>
      </c>
      <c r="C1202" s="1">
        <v>1285.6199226951148</v>
      </c>
      <c r="D1202" s="1">
        <v>1229.4265553088014</v>
      </c>
      <c r="E1202" s="1">
        <v>1178.7932184644462</v>
      </c>
    </row>
    <row r="1203" spans="1:5" x14ac:dyDescent="0.3">
      <c r="A1203" s="4">
        <v>38208</v>
      </c>
      <c r="B1203" s="5">
        <v>1142.557148294024</v>
      </c>
      <c r="C1203" s="1">
        <v>1286.3027660133509</v>
      </c>
      <c r="D1203" s="1">
        <v>1230.4187720596867</v>
      </c>
      <c r="E1203" s="1">
        <v>1179.0578859952145</v>
      </c>
    </row>
    <row r="1204" spans="1:5" x14ac:dyDescent="0.3">
      <c r="A1204" s="4">
        <v>38209</v>
      </c>
      <c r="B1204" s="5">
        <v>1142.9310800789249</v>
      </c>
      <c r="C1204" s="1">
        <v>1289.6010309361652</v>
      </c>
      <c r="D1204" s="1">
        <v>1231.4109888105638</v>
      </c>
      <c r="E1204" s="1">
        <v>1179.3225535259828</v>
      </c>
    </row>
    <row r="1205" spans="1:5" x14ac:dyDescent="0.3">
      <c r="A1205" s="4">
        <v>38210</v>
      </c>
      <c r="B1205" s="5">
        <v>1143.3050118638257</v>
      </c>
      <c r="C1205" s="1">
        <v>1288.697617702594</v>
      </c>
      <c r="D1205" s="1">
        <v>1232.4032055614489</v>
      </c>
      <c r="E1205" s="1">
        <v>1179.5872210567511</v>
      </c>
    </row>
    <row r="1206" spans="1:5" x14ac:dyDescent="0.3">
      <c r="A1206" s="4">
        <v>38211</v>
      </c>
      <c r="B1206" s="5">
        <v>1143.6789436487263</v>
      </c>
      <c r="C1206" s="1">
        <v>1281.3098991672268</v>
      </c>
      <c r="D1206" s="1">
        <v>1233.3954223123339</v>
      </c>
      <c r="E1206" s="1">
        <v>1179.8518885875194</v>
      </c>
    </row>
    <row r="1207" spans="1:5" x14ac:dyDescent="0.3">
      <c r="A1207" s="4">
        <v>38212</v>
      </c>
      <c r="B1207" s="5">
        <v>1144.052875433636</v>
      </c>
      <c r="C1207" s="1">
        <v>1280.5785512269924</v>
      </c>
      <c r="D1207" s="1">
        <v>1234.3876390632111</v>
      </c>
      <c r="E1207" s="1">
        <v>1180.1165561182875</v>
      </c>
    </row>
    <row r="1208" spans="1:5" x14ac:dyDescent="0.3">
      <c r="A1208" s="4">
        <v>38215</v>
      </c>
      <c r="B1208" s="5">
        <v>1144.4268072185366</v>
      </c>
      <c r="C1208" s="1">
        <v>1290.8181678448714</v>
      </c>
      <c r="D1208" s="1">
        <v>1235.3798558140961</v>
      </c>
      <c r="E1208" s="1">
        <v>1180.3812236490558</v>
      </c>
    </row>
    <row r="1209" spans="1:5" x14ac:dyDescent="0.3">
      <c r="A1209" s="4">
        <v>38216</v>
      </c>
      <c r="B1209" s="5">
        <v>1144.8007390034375</v>
      </c>
      <c r="C1209" s="1">
        <v>1296.9328890231925</v>
      </c>
      <c r="D1209" s="1">
        <v>1236.3720725649812</v>
      </c>
      <c r="E1209" s="1">
        <v>1180.645891179824</v>
      </c>
    </row>
    <row r="1210" spans="1:5" x14ac:dyDescent="0.3">
      <c r="A1210" s="4">
        <v>38217</v>
      </c>
      <c r="B1210" s="5">
        <v>1145.1746707883469</v>
      </c>
      <c r="C1210" s="1">
        <v>1306.0633598410639</v>
      </c>
      <c r="D1210" s="1">
        <v>1237.3642893158583</v>
      </c>
      <c r="E1210" s="1">
        <v>1180.9105587105921</v>
      </c>
    </row>
    <row r="1211" spans="1:5" x14ac:dyDescent="0.3">
      <c r="A1211" s="4">
        <v>38218</v>
      </c>
      <c r="B1211" s="5">
        <v>1145.5486025732478</v>
      </c>
      <c r="C1211" s="1">
        <v>1293.7221148563028</v>
      </c>
      <c r="D1211" s="1">
        <v>1238.3565060667436</v>
      </c>
      <c r="E1211" s="1">
        <v>1181.1752262413604</v>
      </c>
    </row>
    <row r="1212" spans="1:5" x14ac:dyDescent="0.3">
      <c r="A1212" s="4">
        <v>38219</v>
      </c>
      <c r="B1212" s="5">
        <v>1145.9225343581486</v>
      </c>
      <c r="C1212" s="1">
        <v>1314.0584350222814</v>
      </c>
      <c r="D1212" s="1">
        <v>1239.3487228176284</v>
      </c>
      <c r="E1212" s="1">
        <v>1181.4398937721285</v>
      </c>
    </row>
    <row r="1213" spans="1:5" x14ac:dyDescent="0.3">
      <c r="A1213" s="4">
        <v>38222</v>
      </c>
      <c r="B1213" s="5">
        <v>1146.2964661430494</v>
      </c>
      <c r="C1213" s="1">
        <v>1312.7223023487159</v>
      </c>
      <c r="D1213" s="1">
        <v>1240.3409395685053</v>
      </c>
      <c r="E1213" s="1">
        <v>1181.7045613028965</v>
      </c>
    </row>
    <row r="1214" spans="1:5" x14ac:dyDescent="0.3">
      <c r="A1214" s="4">
        <v>38223</v>
      </c>
      <c r="B1214" s="5">
        <v>1146.6703979279589</v>
      </c>
      <c r="C1214" s="1">
        <v>1323.1014537041526</v>
      </c>
      <c r="D1214" s="1">
        <v>1241.3331563193904</v>
      </c>
      <c r="E1214" s="1">
        <v>1181.9692288336648</v>
      </c>
    </row>
    <row r="1215" spans="1:5" x14ac:dyDescent="0.3">
      <c r="A1215" s="4">
        <v>38224</v>
      </c>
      <c r="B1215" s="5">
        <v>1147.0443297128597</v>
      </c>
      <c r="C1215" s="1">
        <v>1318.9661320550581</v>
      </c>
      <c r="D1215" s="1">
        <v>1242.3253730702754</v>
      </c>
      <c r="E1215" s="1">
        <v>1182.2338963644329</v>
      </c>
    </row>
    <row r="1216" spans="1:5" x14ac:dyDescent="0.3">
      <c r="A1216" s="4">
        <v>38225</v>
      </c>
      <c r="B1216" s="5">
        <v>1147.4182614977606</v>
      </c>
      <c r="C1216" s="1">
        <v>1321.6579906738148</v>
      </c>
      <c r="D1216" s="1">
        <v>1243.3175898211525</v>
      </c>
      <c r="E1216" s="1">
        <v>1182.498563895201</v>
      </c>
    </row>
    <row r="1217" spans="1:5" x14ac:dyDescent="0.3">
      <c r="A1217" s="4">
        <v>38226</v>
      </c>
      <c r="B1217" s="5">
        <v>1147.7921932826614</v>
      </c>
      <c r="C1217" s="1">
        <v>1323.6022036429156</v>
      </c>
      <c r="D1217" s="1">
        <v>1244.3098065720376</v>
      </c>
      <c r="E1217" s="1">
        <v>1182.7632314259613</v>
      </c>
    </row>
    <row r="1218" spans="1:5" x14ac:dyDescent="0.3">
      <c r="A1218" s="4">
        <v>38229</v>
      </c>
      <c r="B1218" s="5">
        <v>1148.1661250675709</v>
      </c>
      <c r="C1218" s="1">
        <v>1326.8487374701276</v>
      </c>
      <c r="D1218" s="1">
        <v>1245.3020233229227</v>
      </c>
      <c r="E1218" s="1">
        <v>1183.0278989567296</v>
      </c>
    </row>
    <row r="1219" spans="1:5" x14ac:dyDescent="0.3">
      <c r="A1219" s="4">
        <v>38230</v>
      </c>
      <c r="B1219" s="5">
        <v>1148.5400568524717</v>
      </c>
      <c r="C1219" s="1">
        <v>1332.6225250115617</v>
      </c>
      <c r="D1219" s="1">
        <v>1246.2942400737995</v>
      </c>
      <c r="E1219" s="1">
        <v>1183.2925664874979</v>
      </c>
    </row>
    <row r="1220" spans="1:5" x14ac:dyDescent="0.3">
      <c r="A1220" s="4">
        <v>38231</v>
      </c>
      <c r="B1220" s="5">
        <v>1148.9139886373725</v>
      </c>
      <c r="C1220" s="1">
        <v>1330.0128150478547</v>
      </c>
      <c r="D1220" s="1">
        <v>1247.2864568246846</v>
      </c>
      <c r="E1220" s="1">
        <v>1183.5572340182662</v>
      </c>
    </row>
    <row r="1221" spans="1:5" x14ac:dyDescent="0.3">
      <c r="A1221" s="4">
        <v>38232</v>
      </c>
      <c r="B1221" s="5">
        <v>1149.2879204222822</v>
      </c>
      <c r="C1221" s="1">
        <v>1333.6055173139187</v>
      </c>
      <c r="D1221" s="1">
        <v>1248.2786735755694</v>
      </c>
      <c r="E1221" s="1">
        <v>1183.8219015490345</v>
      </c>
    </row>
    <row r="1222" spans="1:5" x14ac:dyDescent="0.3">
      <c r="A1222" s="4">
        <v>38233</v>
      </c>
      <c r="B1222" s="5">
        <v>1149.6618522071831</v>
      </c>
      <c r="C1222" s="1">
        <v>1337.8863417658372</v>
      </c>
      <c r="D1222" s="1">
        <v>1249.2708903264465</v>
      </c>
      <c r="E1222" s="1">
        <v>1184.0865690798028</v>
      </c>
    </row>
    <row r="1223" spans="1:5" x14ac:dyDescent="0.3">
      <c r="A1223" s="4">
        <v>38236</v>
      </c>
      <c r="B1223" s="5">
        <v>1150.0357839920839</v>
      </c>
      <c r="D1223" s="1">
        <v>1250.2631070773314</v>
      </c>
      <c r="E1223" s="1">
        <v>1184.3512366105708</v>
      </c>
    </row>
    <row r="1224" spans="1:5" x14ac:dyDescent="0.3">
      <c r="A1224" s="4">
        <v>38237</v>
      </c>
      <c r="B1224" s="5">
        <v>1150.4097157769847</v>
      </c>
      <c r="C1224" s="1">
        <v>1344.6258435197608</v>
      </c>
      <c r="D1224" s="1">
        <v>1251.2553238282164</v>
      </c>
      <c r="E1224" s="1">
        <v>1184.6159041413389</v>
      </c>
    </row>
    <row r="1225" spans="1:5" x14ac:dyDescent="0.3">
      <c r="A1225" s="4">
        <v>38238</v>
      </c>
      <c r="B1225" s="5">
        <v>1150.7836475618944</v>
      </c>
      <c r="C1225" s="1">
        <v>1343.5814535720808</v>
      </c>
      <c r="D1225" s="1">
        <v>1252.2475405790935</v>
      </c>
      <c r="E1225" s="1">
        <v>1184.8805716721072</v>
      </c>
    </row>
    <row r="1226" spans="1:5" x14ac:dyDescent="0.3">
      <c r="A1226" s="4">
        <v>38239</v>
      </c>
      <c r="B1226" s="5">
        <v>1151.1575793467953</v>
      </c>
      <c r="C1226" s="1">
        <v>1331.5278819108437</v>
      </c>
      <c r="D1226" s="1">
        <v>1253.2397573299788</v>
      </c>
      <c r="E1226" s="1">
        <v>1185.1452392028755</v>
      </c>
    </row>
    <row r="1227" spans="1:5" x14ac:dyDescent="0.3">
      <c r="A1227" s="4">
        <v>38240</v>
      </c>
      <c r="B1227" s="5">
        <v>1151.5315111316961</v>
      </c>
      <c r="C1227" s="1">
        <v>1333.18885373528</v>
      </c>
      <c r="D1227" s="1">
        <v>1254.2319740808639</v>
      </c>
      <c r="E1227" s="1">
        <v>1185.4099067336435</v>
      </c>
    </row>
    <row r="1228" spans="1:5" x14ac:dyDescent="0.3">
      <c r="A1228" s="4">
        <v>38243</v>
      </c>
      <c r="B1228" s="5">
        <v>1151.9054429165969</v>
      </c>
      <c r="C1228" s="1">
        <v>1325.9851773962889</v>
      </c>
      <c r="D1228" s="1">
        <v>1255.2241908317408</v>
      </c>
      <c r="E1228" s="1">
        <v>1185.6745742644118</v>
      </c>
    </row>
    <row r="1229" spans="1:5" x14ac:dyDescent="0.3">
      <c r="A1229" s="4">
        <v>38244</v>
      </c>
      <c r="B1229" s="5">
        <v>1152.2793747015064</v>
      </c>
      <c r="C1229" s="1">
        <v>1315.5715241503465</v>
      </c>
      <c r="D1229" s="1">
        <v>1256.2164075826258</v>
      </c>
      <c r="E1229" s="1">
        <v>1185.9392417951801</v>
      </c>
    </row>
    <row r="1230" spans="1:5" x14ac:dyDescent="0.3">
      <c r="A1230" s="4">
        <v>38245</v>
      </c>
      <c r="B1230" s="5">
        <v>1152.6533064864072</v>
      </c>
      <c r="C1230" s="1">
        <v>1319.7756024175444</v>
      </c>
      <c r="D1230" s="1">
        <v>1257.2086243335109</v>
      </c>
      <c r="E1230" s="1">
        <v>1186.2039093259484</v>
      </c>
    </row>
    <row r="1231" spans="1:5" x14ac:dyDescent="0.3">
      <c r="A1231" s="4">
        <v>38246</v>
      </c>
      <c r="B1231" s="5">
        <v>1153.0272382713079</v>
      </c>
      <c r="C1231" s="1">
        <v>1332.8851554678092</v>
      </c>
      <c r="D1231" s="1">
        <v>1258.2008410843878</v>
      </c>
      <c r="E1231" s="1">
        <v>1186.4685768567167</v>
      </c>
    </row>
    <row r="1232" spans="1:5" x14ac:dyDescent="0.3">
      <c r="A1232" s="4">
        <v>38247</v>
      </c>
      <c r="B1232" s="5">
        <v>1153.4011700562178</v>
      </c>
      <c r="C1232" s="1">
        <v>1330.8614477560532</v>
      </c>
      <c r="D1232" s="1">
        <v>1259.1930578352726</v>
      </c>
      <c r="E1232" s="1">
        <v>1186.7332443874848</v>
      </c>
    </row>
    <row r="1233" spans="1:5" x14ac:dyDescent="0.3">
      <c r="A1233" s="4">
        <v>38250</v>
      </c>
      <c r="B1233" s="5">
        <v>1153.7751018411186</v>
      </c>
      <c r="C1233" s="1">
        <v>1323.0495980942924</v>
      </c>
      <c r="D1233" s="1">
        <v>1260.1852745861579</v>
      </c>
      <c r="E1233" s="1">
        <v>1186.9979119182451</v>
      </c>
    </row>
    <row r="1234" spans="1:5" x14ac:dyDescent="0.3">
      <c r="A1234" s="4">
        <v>38251</v>
      </c>
      <c r="B1234" s="5">
        <v>1154.1490336260194</v>
      </c>
      <c r="C1234" s="1">
        <v>1325.4644119329118</v>
      </c>
      <c r="D1234" s="1">
        <v>1261.177491337035</v>
      </c>
      <c r="E1234" s="1">
        <v>1187.2625794490134</v>
      </c>
    </row>
    <row r="1235" spans="1:5" x14ac:dyDescent="0.3">
      <c r="A1235" s="4">
        <v>38252</v>
      </c>
      <c r="B1235" s="5">
        <v>1154.5229654109203</v>
      </c>
      <c r="C1235" s="1">
        <v>1319.7505866209347</v>
      </c>
      <c r="D1235" s="1">
        <v>1262.1697080879201</v>
      </c>
      <c r="E1235" s="1">
        <v>1187.5272469797817</v>
      </c>
    </row>
    <row r="1236" spans="1:5" x14ac:dyDescent="0.3">
      <c r="A1236" s="4">
        <v>38253</v>
      </c>
      <c r="B1236" s="5">
        <v>1154.8968971958298</v>
      </c>
      <c r="C1236" s="1">
        <v>1316.7774448731323</v>
      </c>
      <c r="D1236" s="1">
        <v>1263.1619248388051</v>
      </c>
      <c r="E1236" s="1">
        <v>1187.79191451055</v>
      </c>
    </row>
    <row r="1237" spans="1:5" x14ac:dyDescent="0.3">
      <c r="A1237" s="4">
        <v>38254</v>
      </c>
      <c r="B1237" s="5">
        <v>1155.2708289807308</v>
      </c>
      <c r="C1237" s="1">
        <v>1318.2245374929507</v>
      </c>
      <c r="D1237" s="1">
        <v>1264.154141589682</v>
      </c>
      <c r="E1237" s="1">
        <v>1188.0565820413181</v>
      </c>
    </row>
    <row r="1238" spans="1:5" x14ac:dyDescent="0.3">
      <c r="A1238" s="4">
        <v>38257</v>
      </c>
      <c r="B1238" s="5">
        <v>1155.6447607656316</v>
      </c>
      <c r="C1238" s="1">
        <v>1317.7422357968494</v>
      </c>
      <c r="D1238" s="1">
        <v>1265.1463583405671</v>
      </c>
      <c r="E1238" s="1">
        <v>1188.3212495720861</v>
      </c>
    </row>
    <row r="1239" spans="1:5" x14ac:dyDescent="0.3">
      <c r="A1239" s="4">
        <v>38258</v>
      </c>
      <c r="B1239" s="5">
        <v>1156.0186925505325</v>
      </c>
      <c r="C1239" s="1">
        <v>1320.1831215656755</v>
      </c>
      <c r="D1239" s="1">
        <v>1266.1385750914521</v>
      </c>
      <c r="E1239" s="1">
        <v>1188.5859171028542</v>
      </c>
    </row>
    <row r="1240" spans="1:5" x14ac:dyDescent="0.3">
      <c r="A1240" s="4">
        <v>38259</v>
      </c>
      <c r="B1240" s="5">
        <v>1156.392624335442</v>
      </c>
      <c r="C1240" s="1">
        <v>1320.5091674002331</v>
      </c>
      <c r="D1240" s="1">
        <v>1267.1307918423292</v>
      </c>
      <c r="E1240" s="1">
        <v>1188.8505846336225</v>
      </c>
    </row>
    <row r="1241" spans="1:5" x14ac:dyDescent="0.3">
      <c r="A1241" s="4">
        <v>38260</v>
      </c>
      <c r="B1241" s="5">
        <v>1156.7665561203428</v>
      </c>
      <c r="C1241" s="1">
        <v>1326.2591706242026</v>
      </c>
      <c r="D1241" s="1">
        <v>1268.1230085932145</v>
      </c>
      <c r="E1241" s="1">
        <v>1189.1152521643908</v>
      </c>
    </row>
    <row r="1242" spans="1:5" x14ac:dyDescent="0.3">
      <c r="A1242" s="4">
        <v>38261</v>
      </c>
      <c r="B1242" s="5">
        <v>1157.4167991390016</v>
      </c>
      <c r="C1242" s="1">
        <v>1338.6412541955362</v>
      </c>
      <c r="D1242" s="1">
        <v>1268.129530800908</v>
      </c>
      <c r="E1242" s="1">
        <v>1189.1584084545325</v>
      </c>
    </row>
    <row r="1243" spans="1:5" x14ac:dyDescent="0.3">
      <c r="A1243" s="4">
        <v>38264</v>
      </c>
      <c r="B1243" s="5">
        <v>1158.0670421576604</v>
      </c>
      <c r="C1243" s="1">
        <v>1340.6622993905166</v>
      </c>
      <c r="D1243" s="1">
        <v>1268.1360530085938</v>
      </c>
      <c r="E1243" s="1">
        <v>1189.2015647446665</v>
      </c>
    </row>
    <row r="1244" spans="1:5" x14ac:dyDescent="0.3">
      <c r="A1244" s="4">
        <v>38265</v>
      </c>
      <c r="B1244" s="5">
        <v>1158.7172851763194</v>
      </c>
      <c r="C1244" s="1">
        <v>1340.9714957065505</v>
      </c>
      <c r="D1244" s="1">
        <v>1268.1425752162872</v>
      </c>
      <c r="E1244" s="1">
        <v>1189.2447210348082</v>
      </c>
    </row>
    <row r="1245" spans="1:5" x14ac:dyDescent="0.3">
      <c r="A1245" s="4">
        <v>38266</v>
      </c>
      <c r="B1245" s="5">
        <v>1159.3675281949784</v>
      </c>
      <c r="C1245" s="1">
        <v>1345.6612549163426</v>
      </c>
      <c r="D1245" s="1">
        <v>1268.1490974239728</v>
      </c>
      <c r="E1245" s="1">
        <v>1189.2878773249502</v>
      </c>
    </row>
    <row r="1246" spans="1:5" x14ac:dyDescent="0.3">
      <c r="A1246" s="4">
        <v>38267</v>
      </c>
      <c r="B1246" s="5">
        <v>1160.0177712136374</v>
      </c>
      <c r="C1246" s="1">
        <v>1335.4325110203508</v>
      </c>
      <c r="D1246" s="1">
        <v>1268.1556196316667</v>
      </c>
      <c r="E1246" s="1">
        <v>1189.3310336150842</v>
      </c>
    </row>
    <row r="1247" spans="1:5" x14ac:dyDescent="0.3">
      <c r="A1247" s="4">
        <v>38268</v>
      </c>
      <c r="B1247" s="5">
        <v>1160.6680142323048</v>
      </c>
      <c r="C1247" s="1">
        <v>1340.2805035196448</v>
      </c>
      <c r="D1247" s="1">
        <v>1268.1621418393602</v>
      </c>
      <c r="E1247" s="1">
        <v>1189.3741899052261</v>
      </c>
    </row>
    <row r="1248" spans="1:5" x14ac:dyDescent="0.3">
      <c r="A1248" s="4">
        <v>38271</v>
      </c>
      <c r="B1248" s="5">
        <v>1161.3182572509638</v>
      </c>
      <c r="C1248" s="1">
        <v>1337.2060360910502</v>
      </c>
      <c r="D1248" s="1">
        <v>1268.1686640470459</v>
      </c>
      <c r="E1248" s="1">
        <v>1189.4173461953601</v>
      </c>
    </row>
    <row r="1249" spans="1:5" x14ac:dyDescent="0.3">
      <c r="A1249" s="4">
        <v>38272</v>
      </c>
      <c r="B1249" s="5">
        <v>1161.9685002696226</v>
      </c>
      <c r="C1249" s="1">
        <v>1344.1665906176129</v>
      </c>
      <c r="D1249" s="1">
        <v>1268.1751862547394</v>
      </c>
      <c r="E1249" s="1">
        <v>1189.460502485502</v>
      </c>
    </row>
    <row r="1250" spans="1:5" x14ac:dyDescent="0.3">
      <c r="A1250" s="4">
        <v>38273</v>
      </c>
      <c r="B1250" s="5">
        <v>1162.6187432882816</v>
      </c>
      <c r="C1250" s="1">
        <v>1340.0592312488468</v>
      </c>
      <c r="D1250" s="1">
        <v>1268.1817084624251</v>
      </c>
      <c r="E1250" s="1">
        <v>1189.503658775644</v>
      </c>
    </row>
    <row r="1251" spans="1:5" x14ac:dyDescent="0.3">
      <c r="A1251" s="4">
        <v>38274</v>
      </c>
      <c r="B1251" s="5">
        <v>1163.2689863069404</v>
      </c>
      <c r="C1251" s="1">
        <v>1346.5294277332243</v>
      </c>
      <c r="D1251" s="1">
        <v>1268.1882306701191</v>
      </c>
      <c r="E1251" s="1">
        <v>1189.546815065778</v>
      </c>
    </row>
    <row r="1252" spans="1:5" x14ac:dyDescent="0.3">
      <c r="A1252" s="4">
        <v>38275</v>
      </c>
      <c r="B1252" s="5">
        <v>1163.9192293255994</v>
      </c>
      <c r="C1252" s="1">
        <v>1352.4526599195053</v>
      </c>
      <c r="D1252" s="1">
        <v>1268.1947528778126</v>
      </c>
      <c r="E1252" s="1">
        <v>1189.5899713559199</v>
      </c>
    </row>
    <row r="1253" spans="1:5" x14ac:dyDescent="0.3">
      <c r="A1253" s="4">
        <v>38278</v>
      </c>
      <c r="B1253" s="5">
        <v>1164.5694723442582</v>
      </c>
      <c r="C1253" s="1">
        <v>1356.8321701874943</v>
      </c>
      <c r="D1253" s="1">
        <v>1268.2012750854983</v>
      </c>
      <c r="E1253" s="1">
        <v>1189.6331276460619</v>
      </c>
    </row>
    <row r="1254" spans="1:5" x14ac:dyDescent="0.3">
      <c r="A1254" s="4">
        <v>38279</v>
      </c>
      <c r="B1254" s="5">
        <v>1165.2197153629168</v>
      </c>
      <c r="C1254" s="1">
        <v>1351.5687003613411</v>
      </c>
      <c r="D1254" s="1">
        <v>1268.207797293192</v>
      </c>
      <c r="E1254" s="1">
        <v>1189.6762839361959</v>
      </c>
    </row>
    <row r="1255" spans="1:5" x14ac:dyDescent="0.3">
      <c r="A1255" s="4">
        <v>38280</v>
      </c>
      <c r="B1255" s="5">
        <v>1165.8699583815758</v>
      </c>
      <c r="C1255" s="1">
        <v>1349.02834868181</v>
      </c>
      <c r="D1255" s="1">
        <v>1268.2143195008775</v>
      </c>
      <c r="E1255" s="1">
        <v>1189.7194402263378</v>
      </c>
    </row>
    <row r="1256" spans="1:5" x14ac:dyDescent="0.3">
      <c r="A1256" s="4">
        <v>38281</v>
      </c>
      <c r="B1256" s="5">
        <v>1166.5202014002348</v>
      </c>
      <c r="C1256" s="1">
        <v>1357.741051283414</v>
      </c>
      <c r="D1256" s="1">
        <v>1268.2208417085712</v>
      </c>
      <c r="E1256" s="1">
        <v>1189.7625965164798</v>
      </c>
    </row>
    <row r="1257" spans="1:5" x14ac:dyDescent="0.3">
      <c r="A1257" s="4">
        <v>38282</v>
      </c>
      <c r="B1257" s="5">
        <v>1167.1704444188933</v>
      </c>
      <c r="C1257" s="1">
        <v>1351.3222659959524</v>
      </c>
      <c r="D1257" s="1">
        <v>1268.2273639162649</v>
      </c>
      <c r="E1257" s="1">
        <v>1189.8057528066136</v>
      </c>
    </row>
    <row r="1258" spans="1:5" x14ac:dyDescent="0.3">
      <c r="A1258" s="4">
        <v>38285</v>
      </c>
      <c r="B1258" s="5">
        <v>1167.820687437561</v>
      </c>
      <c r="C1258" s="1">
        <v>1348.5935319372368</v>
      </c>
      <c r="D1258" s="1">
        <v>1268.2338861239505</v>
      </c>
      <c r="E1258" s="1">
        <v>1189.8489090967555</v>
      </c>
    </row>
    <row r="1259" spans="1:5" x14ac:dyDescent="0.3">
      <c r="A1259" s="4">
        <v>38286</v>
      </c>
      <c r="B1259" s="5">
        <v>1168.4709304562198</v>
      </c>
      <c r="C1259" s="1">
        <v>1358.933055061925</v>
      </c>
      <c r="D1259" s="1">
        <v>1268.2404083316442</v>
      </c>
      <c r="E1259" s="1">
        <v>1189.8920653868895</v>
      </c>
    </row>
    <row r="1260" spans="1:5" x14ac:dyDescent="0.3">
      <c r="A1260" s="4">
        <v>38287</v>
      </c>
      <c r="B1260" s="5">
        <v>1169.1211734748788</v>
      </c>
      <c r="C1260" s="1">
        <v>1364.867017496515</v>
      </c>
      <c r="D1260" s="1">
        <v>1268.2469305393377</v>
      </c>
      <c r="E1260" s="1">
        <v>1189.9352216770312</v>
      </c>
    </row>
    <row r="1261" spans="1:5" x14ac:dyDescent="0.3">
      <c r="A1261" s="4">
        <v>38288</v>
      </c>
      <c r="B1261" s="5">
        <v>1169.7714164935376</v>
      </c>
      <c r="C1261" s="1">
        <v>1365.2810300679753</v>
      </c>
      <c r="D1261" s="1">
        <v>1268.2534527470234</v>
      </c>
      <c r="E1261" s="1">
        <v>1189.9783779671732</v>
      </c>
    </row>
    <row r="1262" spans="1:5" x14ac:dyDescent="0.3">
      <c r="A1262" s="4">
        <v>38289</v>
      </c>
      <c r="B1262" s="5">
        <v>1170.4216595121964</v>
      </c>
      <c r="C1262" s="1">
        <v>1361.4424400688831</v>
      </c>
      <c r="D1262" s="1">
        <v>1268.2599749547171</v>
      </c>
      <c r="E1262" s="1">
        <v>1190.0215342573069</v>
      </c>
    </row>
    <row r="1263" spans="1:5" x14ac:dyDescent="0.3">
      <c r="A1263" s="4">
        <v>38292</v>
      </c>
      <c r="B1263" s="5">
        <v>1171.0719025308554</v>
      </c>
      <c r="C1263" s="1">
        <v>1370.7167867081632</v>
      </c>
      <c r="D1263" s="1">
        <v>1268.2664971624029</v>
      </c>
      <c r="E1263" s="1">
        <v>1190.0646905474489</v>
      </c>
    </row>
    <row r="1264" spans="1:5" x14ac:dyDescent="0.3">
      <c r="A1264" s="4">
        <v>38293</v>
      </c>
      <c r="B1264" s="5">
        <v>1171.7221455495139</v>
      </c>
      <c r="C1264" s="1">
        <v>1362.8246581738508</v>
      </c>
      <c r="D1264" s="1">
        <v>1268.2730193700966</v>
      </c>
      <c r="E1264" s="1">
        <v>1190.1078468375908</v>
      </c>
    </row>
    <row r="1265" spans="1:5" x14ac:dyDescent="0.3">
      <c r="A1265" s="4">
        <v>38294</v>
      </c>
      <c r="B1265" s="5">
        <v>1172.3723885681729</v>
      </c>
      <c r="C1265" s="1">
        <v>1370.3279678883232</v>
      </c>
      <c r="D1265" s="1">
        <v>1268.2795415777903</v>
      </c>
      <c r="E1265" s="1">
        <v>1190.1510031277246</v>
      </c>
    </row>
    <row r="1266" spans="1:5" x14ac:dyDescent="0.3">
      <c r="A1266" s="4">
        <v>38295</v>
      </c>
      <c r="B1266" s="5">
        <v>1173.0226315868319</v>
      </c>
      <c r="C1266" s="1">
        <v>1381.3049212022886</v>
      </c>
      <c r="D1266" s="1">
        <v>1268.286063785476</v>
      </c>
      <c r="E1266" s="1">
        <v>1190.1941594178666</v>
      </c>
    </row>
    <row r="1267" spans="1:5" x14ac:dyDescent="0.3">
      <c r="A1267" s="4">
        <v>38296</v>
      </c>
      <c r="B1267" s="5">
        <v>1173.6728746054907</v>
      </c>
      <c r="C1267" s="1">
        <v>1361.2453965955092</v>
      </c>
      <c r="D1267" s="1">
        <v>1268.2925859931697</v>
      </c>
      <c r="E1267" s="1">
        <v>1190.2373157080085</v>
      </c>
    </row>
    <row r="1268" spans="1:5" x14ac:dyDescent="0.3">
      <c r="A1268" s="4">
        <v>38299</v>
      </c>
      <c r="B1268" s="5">
        <v>1174.3231176241493</v>
      </c>
      <c r="C1268" s="1">
        <v>1364.8860199784287</v>
      </c>
      <c r="D1268" s="1">
        <v>1268.2991082008552</v>
      </c>
      <c r="E1268" s="1">
        <v>1190.2804719981425</v>
      </c>
    </row>
    <row r="1269" spans="1:5" x14ac:dyDescent="0.3">
      <c r="A1269" s="4">
        <v>38300</v>
      </c>
      <c r="B1269" s="5">
        <v>1174.9733606428169</v>
      </c>
      <c r="C1269" s="1">
        <v>1366.2938587031363</v>
      </c>
      <c r="D1269" s="1">
        <v>1268.305630408549</v>
      </c>
      <c r="E1269" s="1">
        <v>1190.3236282882842</v>
      </c>
    </row>
    <row r="1270" spans="1:5" x14ac:dyDescent="0.3">
      <c r="A1270" s="4">
        <v>38301</v>
      </c>
      <c r="B1270" s="5">
        <v>1175.623603661476</v>
      </c>
      <c r="C1270" s="1">
        <v>1370.6348527001933</v>
      </c>
      <c r="D1270" s="1">
        <v>1268.3121526162424</v>
      </c>
      <c r="E1270" s="1">
        <v>1190.3667845784182</v>
      </c>
    </row>
    <row r="1271" spans="1:5" x14ac:dyDescent="0.3">
      <c r="A1271" s="4">
        <v>38302</v>
      </c>
      <c r="B1271" s="5">
        <v>1176.273846680135</v>
      </c>
      <c r="C1271" s="1">
        <v>1378.4468173454782</v>
      </c>
      <c r="D1271" s="1">
        <v>1268.3186748239282</v>
      </c>
      <c r="E1271" s="1">
        <v>1190.4099408685604</v>
      </c>
    </row>
    <row r="1272" spans="1:5" x14ac:dyDescent="0.3">
      <c r="A1272" s="4">
        <v>38303</v>
      </c>
      <c r="B1272" s="5">
        <v>1176.9240896987938</v>
      </c>
      <c r="C1272" s="1">
        <v>1394.3182778453499</v>
      </c>
      <c r="D1272" s="1">
        <v>1268.3251970316219</v>
      </c>
      <c r="E1272" s="1">
        <v>1190.4530971587023</v>
      </c>
    </row>
    <row r="1273" spans="1:5" x14ac:dyDescent="0.3">
      <c r="A1273" s="4">
        <v>38306</v>
      </c>
      <c r="B1273" s="5">
        <v>1177.5743327174528</v>
      </c>
      <c r="C1273" s="1">
        <v>1401.5539109201377</v>
      </c>
      <c r="D1273" s="1">
        <v>1268.3317192393076</v>
      </c>
      <c r="E1273" s="1">
        <v>1190.4962534488363</v>
      </c>
    </row>
    <row r="1274" spans="1:5" x14ac:dyDescent="0.3">
      <c r="A1274" s="4">
        <v>38307</v>
      </c>
      <c r="B1274" s="5">
        <v>1178.2245757361118</v>
      </c>
      <c r="C1274" s="1">
        <v>1394.0741605191274</v>
      </c>
      <c r="D1274" s="1">
        <v>1268.3382414470013</v>
      </c>
      <c r="E1274" s="1">
        <v>1190.5394097389781</v>
      </c>
    </row>
    <row r="1275" spans="1:5" x14ac:dyDescent="0.3">
      <c r="A1275" s="4">
        <v>38308</v>
      </c>
      <c r="B1275" s="5">
        <v>1178.8748187547706</v>
      </c>
      <c r="C1275" s="1">
        <v>1379.2283822945549</v>
      </c>
      <c r="D1275" s="1">
        <v>1268.344763654695</v>
      </c>
      <c r="E1275" s="1">
        <v>1190.58256602912</v>
      </c>
    </row>
    <row r="1276" spans="1:5" x14ac:dyDescent="0.3">
      <c r="A1276" s="4">
        <v>38309</v>
      </c>
      <c r="B1276" s="5">
        <v>1179.5250617734296</v>
      </c>
      <c r="C1276" s="1">
        <v>1379.8371788071652</v>
      </c>
      <c r="D1276" s="1">
        <v>1268.3512858623808</v>
      </c>
      <c r="E1276" s="1">
        <v>1190.6257223192538</v>
      </c>
    </row>
    <row r="1277" spans="1:5" x14ac:dyDescent="0.3">
      <c r="A1277" s="4">
        <v>38310</v>
      </c>
      <c r="B1277" s="5">
        <v>1180.1753047920886</v>
      </c>
      <c r="C1277" s="1">
        <v>1370.688977737796</v>
      </c>
      <c r="D1277" s="1">
        <v>1268.3578080700745</v>
      </c>
      <c r="E1277" s="1">
        <v>1190.6688786093957</v>
      </c>
    </row>
    <row r="1278" spans="1:5" x14ac:dyDescent="0.3">
      <c r="A1278" s="4">
        <v>38313</v>
      </c>
      <c r="B1278" s="5">
        <v>1180.8255478107474</v>
      </c>
      <c r="C1278" s="1">
        <v>1376.5541688402093</v>
      </c>
      <c r="D1278" s="1">
        <v>1268.36433027776</v>
      </c>
      <c r="E1278" s="1">
        <v>1190.7120348995375</v>
      </c>
    </row>
    <row r="1279" spans="1:5" x14ac:dyDescent="0.3">
      <c r="A1279" s="4">
        <v>38314</v>
      </c>
      <c r="B1279" s="5">
        <v>1181.4757908294064</v>
      </c>
      <c r="C1279" s="1">
        <v>1384.2380782460111</v>
      </c>
      <c r="D1279" s="1">
        <v>1268.3708524854537</v>
      </c>
      <c r="E1279" s="1">
        <v>1190.7551911896712</v>
      </c>
    </row>
    <row r="1280" spans="1:5" x14ac:dyDescent="0.3">
      <c r="A1280" s="4">
        <v>38315</v>
      </c>
      <c r="B1280" s="5">
        <v>1182.126033848074</v>
      </c>
      <c r="C1280" s="1">
        <v>1394.29207564424</v>
      </c>
      <c r="D1280" s="1">
        <v>1268.3773746931474</v>
      </c>
      <c r="E1280" s="1">
        <v>1190.7983474798134</v>
      </c>
    </row>
    <row r="1281" spans="1:5" x14ac:dyDescent="0.3">
      <c r="A1281" s="4">
        <v>38316</v>
      </c>
      <c r="B1281" s="5">
        <v>1182.776276866733</v>
      </c>
      <c r="D1281" s="1">
        <v>1268.383896900833</v>
      </c>
      <c r="E1281" s="1">
        <v>1190.8415037699472</v>
      </c>
    </row>
    <row r="1282" spans="1:5" x14ac:dyDescent="0.3">
      <c r="A1282" s="4">
        <v>38317</v>
      </c>
      <c r="B1282" s="5">
        <v>1183.4265198853916</v>
      </c>
      <c r="C1282" s="1">
        <v>1391.2452180620983</v>
      </c>
      <c r="D1282" s="1">
        <v>1268.3904191085269</v>
      </c>
      <c r="E1282" s="1">
        <v>1190.8846600600891</v>
      </c>
    </row>
    <row r="1283" spans="1:5" x14ac:dyDescent="0.3">
      <c r="A1283" s="4">
        <v>38320</v>
      </c>
      <c r="B1283" s="5">
        <v>1184.0767629040506</v>
      </c>
      <c r="C1283" s="1">
        <v>1390.1198706049317</v>
      </c>
      <c r="D1283" s="1">
        <v>1268.3969413162126</v>
      </c>
      <c r="E1283" s="1">
        <v>1190.9278163502311</v>
      </c>
    </row>
    <row r="1284" spans="1:5" x14ac:dyDescent="0.3">
      <c r="A1284" s="4">
        <v>38321</v>
      </c>
      <c r="B1284" s="5">
        <v>1184.7270059227094</v>
      </c>
      <c r="C1284" s="1">
        <v>1393.0708883943439</v>
      </c>
      <c r="D1284" s="1">
        <v>1268.4034635239063</v>
      </c>
      <c r="E1284" s="1">
        <v>1190.9709726403651</v>
      </c>
    </row>
    <row r="1285" spans="1:5" x14ac:dyDescent="0.3">
      <c r="A1285" s="4">
        <v>38322</v>
      </c>
      <c r="B1285" s="5">
        <v>1185.3772489413682</v>
      </c>
      <c r="C1285" s="1">
        <v>1408.2028050416679</v>
      </c>
      <c r="D1285" s="1">
        <v>1268.4099857316</v>
      </c>
      <c r="E1285" s="1">
        <v>1191.014128930507</v>
      </c>
    </row>
    <row r="1286" spans="1:5" x14ac:dyDescent="0.3">
      <c r="A1286" s="4">
        <v>38323</v>
      </c>
      <c r="B1286" s="5">
        <v>1186.0274919600272</v>
      </c>
      <c r="C1286" s="1">
        <v>1401.2638701561468</v>
      </c>
      <c r="D1286" s="1">
        <v>1268.4165079392853</v>
      </c>
      <c r="E1286" s="1">
        <v>1191.057285220649</v>
      </c>
    </row>
    <row r="1287" spans="1:5" x14ac:dyDescent="0.3">
      <c r="A1287" s="4">
        <v>38324</v>
      </c>
      <c r="B1287" s="5">
        <v>1186.677734978686</v>
      </c>
      <c r="C1287" s="1">
        <v>1412.3547696430437</v>
      </c>
      <c r="D1287" s="1">
        <v>1268.423030146979</v>
      </c>
      <c r="E1287" s="1">
        <v>1191.100441510783</v>
      </c>
    </row>
    <row r="1288" spans="1:5" x14ac:dyDescent="0.3">
      <c r="A1288" s="4">
        <v>38327</v>
      </c>
      <c r="B1288" s="5">
        <v>1187.327977997345</v>
      </c>
      <c r="C1288" s="1">
        <v>1415.9157736403665</v>
      </c>
      <c r="D1288" s="1">
        <v>1268.4295523546646</v>
      </c>
      <c r="E1288" s="1">
        <v>1191.1435978009249</v>
      </c>
    </row>
    <row r="1289" spans="1:5" x14ac:dyDescent="0.3">
      <c r="A1289" s="4">
        <v>38328</v>
      </c>
      <c r="B1289" s="5">
        <v>1187.9782210160035</v>
      </c>
      <c r="C1289" s="1">
        <v>1403.3415572683273</v>
      </c>
      <c r="D1289" s="1">
        <v>1268.4360745623583</v>
      </c>
      <c r="E1289" s="1">
        <v>1191.1867540910669</v>
      </c>
    </row>
    <row r="1290" spans="1:5" x14ac:dyDescent="0.3">
      <c r="A1290" s="4">
        <v>38329</v>
      </c>
      <c r="B1290" s="5">
        <v>1188.6284640346626</v>
      </c>
      <c r="C1290" s="1">
        <v>1406.6957653081868</v>
      </c>
      <c r="D1290" s="1">
        <v>1268.4425967700522</v>
      </c>
      <c r="E1290" s="1">
        <v>1191.2299103812009</v>
      </c>
    </row>
    <row r="1291" spans="1:5" x14ac:dyDescent="0.3">
      <c r="A1291" s="4">
        <v>38330</v>
      </c>
      <c r="B1291" s="5">
        <v>1189.2787070533302</v>
      </c>
      <c r="C1291" s="1">
        <v>1411.1099851020351</v>
      </c>
      <c r="D1291" s="1">
        <v>1268.4491189777377</v>
      </c>
      <c r="E1291" s="1">
        <v>1191.273066671343</v>
      </c>
    </row>
    <row r="1292" spans="1:5" x14ac:dyDescent="0.3">
      <c r="A1292" s="4">
        <v>38331</v>
      </c>
      <c r="B1292" s="5">
        <v>1189.9289500719892</v>
      </c>
      <c r="C1292" s="1">
        <v>1416.7860478505497</v>
      </c>
      <c r="D1292" s="1">
        <v>1268.4556411854314</v>
      </c>
      <c r="E1292" s="1">
        <v>1191.316222961477</v>
      </c>
    </row>
    <row r="1293" spans="1:5" x14ac:dyDescent="0.3">
      <c r="A1293" s="4">
        <v>38334</v>
      </c>
      <c r="B1293" s="5">
        <v>1190.579193090648</v>
      </c>
      <c r="C1293" s="1">
        <v>1415.4109986024966</v>
      </c>
      <c r="D1293" s="1">
        <v>1268.4621633931251</v>
      </c>
      <c r="E1293" s="1">
        <v>1191.359379251619</v>
      </c>
    </row>
    <row r="1294" spans="1:5" x14ac:dyDescent="0.3">
      <c r="A1294" s="4">
        <v>38335</v>
      </c>
      <c r="B1294" s="5">
        <v>1191.229436109307</v>
      </c>
      <c r="C1294" s="1">
        <v>1414.5813683122926</v>
      </c>
      <c r="D1294" s="1">
        <v>1268.4686856008107</v>
      </c>
      <c r="E1294" s="1">
        <v>1191.4025355417609</v>
      </c>
    </row>
    <row r="1295" spans="1:5" x14ac:dyDescent="0.3">
      <c r="A1295" s="4">
        <v>38336</v>
      </c>
      <c r="B1295" s="5">
        <v>1191.879679127966</v>
      </c>
      <c r="C1295" s="1">
        <v>1417.7641466926791</v>
      </c>
      <c r="D1295" s="1">
        <v>1268.4752078085044</v>
      </c>
      <c r="E1295" s="1">
        <v>1191.4456918318947</v>
      </c>
    </row>
    <row r="1296" spans="1:5" x14ac:dyDescent="0.3">
      <c r="A1296" s="4">
        <v>38337</v>
      </c>
      <c r="B1296" s="5">
        <v>1192.5299221466246</v>
      </c>
      <c r="C1296" s="1">
        <v>1408.4969890250466</v>
      </c>
      <c r="D1296" s="1">
        <v>1268.4817300161899</v>
      </c>
      <c r="E1296" s="1">
        <v>1191.4888481220366</v>
      </c>
    </row>
    <row r="1297" spans="1:5" x14ac:dyDescent="0.3">
      <c r="A1297" s="4">
        <v>38338</v>
      </c>
      <c r="B1297" s="5">
        <v>1193.1801651652836</v>
      </c>
      <c r="C1297" s="1">
        <v>1415.8909413629267</v>
      </c>
      <c r="D1297" s="1">
        <v>1268.4882522238836</v>
      </c>
      <c r="E1297" s="1">
        <v>1191.5320044121786</v>
      </c>
    </row>
    <row r="1298" spans="1:5" x14ac:dyDescent="0.3">
      <c r="A1298" s="4">
        <v>38341</v>
      </c>
      <c r="B1298" s="5">
        <v>1193.8304081839426</v>
      </c>
      <c r="C1298" s="1">
        <v>1414.5620832528796</v>
      </c>
      <c r="D1298" s="1">
        <v>1268.4947744315773</v>
      </c>
      <c r="E1298" s="1">
        <v>1191.5751607023124</v>
      </c>
    </row>
    <row r="1299" spans="1:5" x14ac:dyDescent="0.3">
      <c r="A1299" s="4">
        <v>38342</v>
      </c>
      <c r="B1299" s="5">
        <v>1194.4806512026014</v>
      </c>
      <c r="C1299" s="1">
        <v>1422.1356680087479</v>
      </c>
      <c r="D1299" s="1">
        <v>1268.5012966392626</v>
      </c>
      <c r="E1299" s="1">
        <v>1191.6183169924543</v>
      </c>
    </row>
    <row r="1300" spans="1:5" x14ac:dyDescent="0.3">
      <c r="A1300" s="4">
        <v>38343</v>
      </c>
      <c r="B1300" s="5">
        <v>1195.1308942212604</v>
      </c>
      <c r="C1300" s="1">
        <v>1426.9315725923655</v>
      </c>
      <c r="D1300" s="1">
        <v>1268.5078188469565</v>
      </c>
      <c r="E1300" s="1">
        <v>1191.6614732825965</v>
      </c>
    </row>
    <row r="1301" spans="1:5" x14ac:dyDescent="0.3">
      <c r="A1301" s="4">
        <v>38344</v>
      </c>
      <c r="B1301" s="5">
        <v>1195.7811372399192</v>
      </c>
      <c r="C1301" s="1">
        <v>1420.293137649574</v>
      </c>
      <c r="D1301" s="1">
        <v>1268.514341054642</v>
      </c>
      <c r="E1301" s="1">
        <v>1191.7046295727303</v>
      </c>
    </row>
    <row r="1302" spans="1:5" x14ac:dyDescent="0.3">
      <c r="A1302" s="4">
        <v>38345</v>
      </c>
      <c r="B1302" s="5">
        <v>1196.4313802585868</v>
      </c>
      <c r="D1302" s="1">
        <v>1268.5208632623358</v>
      </c>
      <c r="E1302" s="1">
        <v>1191.747785862872</v>
      </c>
    </row>
    <row r="1303" spans="1:5" x14ac:dyDescent="0.3">
      <c r="A1303" s="4">
        <v>38348</v>
      </c>
      <c r="B1303" s="5">
        <v>1197.0816232772456</v>
      </c>
      <c r="C1303" s="1">
        <v>1418.5282482366097</v>
      </c>
      <c r="D1303" s="1">
        <v>1268.5273854700295</v>
      </c>
      <c r="E1303" s="1">
        <v>1191.790942153006</v>
      </c>
    </row>
    <row r="1304" spans="1:5" x14ac:dyDescent="0.3">
      <c r="A1304" s="4">
        <v>38349</v>
      </c>
      <c r="B1304" s="5">
        <v>1197.7318662959046</v>
      </c>
      <c r="C1304" s="1">
        <v>1422.0261728672197</v>
      </c>
      <c r="D1304" s="1">
        <v>1268.533907677715</v>
      </c>
      <c r="E1304" s="1">
        <v>1191.8340984431479</v>
      </c>
    </row>
    <row r="1305" spans="1:5" x14ac:dyDescent="0.3">
      <c r="A1305" s="4">
        <v>38350</v>
      </c>
      <c r="B1305" s="5">
        <v>1198.3821093145636</v>
      </c>
      <c r="C1305" s="1">
        <v>1422.4741086764545</v>
      </c>
      <c r="D1305" s="1">
        <v>1268.5404298854087</v>
      </c>
      <c r="E1305" s="1">
        <v>1191.8772547332899</v>
      </c>
    </row>
    <row r="1306" spans="1:5" x14ac:dyDescent="0.3">
      <c r="A1306" s="4">
        <v>38351</v>
      </c>
      <c r="B1306" s="5">
        <v>1199.0323523332224</v>
      </c>
      <c r="C1306" s="1">
        <v>1423.9715832873796</v>
      </c>
      <c r="D1306" s="1">
        <v>1268.5469520930942</v>
      </c>
      <c r="E1306" s="1">
        <v>1191.9204110234239</v>
      </c>
    </row>
    <row r="1307" spans="1:5" x14ac:dyDescent="0.3">
      <c r="A1307" s="4">
        <v>38352</v>
      </c>
      <c r="B1307" s="5">
        <v>1199.6825953518814</v>
      </c>
      <c r="C1307" s="1">
        <v>1423.8280962542176</v>
      </c>
      <c r="D1307" s="1">
        <v>1268.5534743007879</v>
      </c>
      <c r="E1307" s="1">
        <v>1191.9635673135656</v>
      </c>
    </row>
    <row r="1308" spans="1:5" x14ac:dyDescent="0.3">
      <c r="A1308" s="4">
        <v>38355</v>
      </c>
      <c r="B1308" s="5">
        <v>1200.1137312836568</v>
      </c>
      <c r="C1308" s="1">
        <v>1413.8475983802648</v>
      </c>
      <c r="D1308" s="1">
        <v>1268.7887469424797</v>
      </c>
      <c r="E1308" s="1">
        <v>1192.0022891120273</v>
      </c>
    </row>
    <row r="1309" spans="1:5" x14ac:dyDescent="0.3">
      <c r="A1309" s="4">
        <v>38356</v>
      </c>
      <c r="B1309" s="5">
        <v>1200.5448672154321</v>
      </c>
      <c r="C1309" s="1">
        <v>1404.188065970882</v>
      </c>
      <c r="D1309" s="1">
        <v>1269.0240195841714</v>
      </c>
      <c r="E1309" s="1">
        <v>1192.0410109104887</v>
      </c>
    </row>
    <row r="1310" spans="1:5" x14ac:dyDescent="0.3">
      <c r="A1310" s="4">
        <v>38357</v>
      </c>
      <c r="B1310" s="5">
        <v>1200.9760031472076</v>
      </c>
      <c r="C1310" s="1">
        <v>1375.9499013090719</v>
      </c>
      <c r="D1310" s="1">
        <v>1269.259292225863</v>
      </c>
      <c r="E1310" s="1">
        <v>1192.0797327089506</v>
      </c>
    </row>
    <row r="1311" spans="1:5" x14ac:dyDescent="0.3">
      <c r="A1311" s="4">
        <v>38358</v>
      </c>
      <c r="B1311" s="5">
        <v>1201.4071390789829</v>
      </c>
      <c r="C1311" s="1">
        <v>1381.1346387991348</v>
      </c>
      <c r="D1311" s="1">
        <v>1269.4945648675546</v>
      </c>
      <c r="E1311" s="1">
        <v>1192.118454507412</v>
      </c>
    </row>
    <row r="1312" spans="1:5" x14ac:dyDescent="0.3">
      <c r="A1312" s="4">
        <v>38359</v>
      </c>
      <c r="B1312" s="5">
        <v>1201.8382750107583</v>
      </c>
      <c r="C1312" s="1">
        <v>1380.2240224339696</v>
      </c>
      <c r="D1312" s="1">
        <v>1269.7298375092462</v>
      </c>
      <c r="E1312" s="1">
        <v>1192.1571763058739</v>
      </c>
    </row>
    <row r="1313" spans="1:5" x14ac:dyDescent="0.3">
      <c r="A1313" s="4">
        <v>38362</v>
      </c>
      <c r="B1313" s="5">
        <v>1202.2694109425333</v>
      </c>
      <c r="C1313" s="1">
        <v>1378.2308507007142</v>
      </c>
      <c r="D1313" s="1">
        <v>1269.9651101509378</v>
      </c>
      <c r="E1313" s="1">
        <v>1192.1958981043354</v>
      </c>
    </row>
    <row r="1314" spans="1:5" x14ac:dyDescent="0.3">
      <c r="A1314" s="4">
        <v>38363</v>
      </c>
      <c r="B1314" s="5">
        <v>1202.7005468743087</v>
      </c>
      <c r="C1314" s="1">
        <v>1369.1327076719117</v>
      </c>
      <c r="D1314" s="1">
        <v>1270.2003827926296</v>
      </c>
      <c r="E1314" s="1">
        <v>1192.234619902797</v>
      </c>
    </row>
    <row r="1315" spans="1:5" x14ac:dyDescent="0.3">
      <c r="A1315" s="4">
        <v>38364</v>
      </c>
      <c r="B1315" s="5">
        <v>1203.131682806084</v>
      </c>
      <c r="C1315" s="1">
        <v>1365.6626244852337</v>
      </c>
      <c r="D1315" s="1">
        <v>1270.4356554343212</v>
      </c>
      <c r="E1315" s="1">
        <v>1192.2733417012585</v>
      </c>
    </row>
    <row r="1316" spans="1:5" x14ac:dyDescent="0.3">
      <c r="A1316" s="4">
        <v>38365</v>
      </c>
      <c r="B1316" s="5">
        <v>1203.5628187378593</v>
      </c>
      <c r="C1316" s="1">
        <v>1368.0411627848935</v>
      </c>
      <c r="D1316" s="1">
        <v>1270.6709280760128</v>
      </c>
      <c r="E1316" s="1">
        <v>1192.3120634997204</v>
      </c>
    </row>
    <row r="1317" spans="1:5" x14ac:dyDescent="0.3">
      <c r="A1317" s="4">
        <v>38366</v>
      </c>
      <c r="B1317" s="5">
        <v>1203.9939546696346</v>
      </c>
      <c r="C1317" s="1">
        <v>1373.7872422308701</v>
      </c>
      <c r="D1317" s="1">
        <v>1270.9062007177045</v>
      </c>
      <c r="E1317" s="1">
        <v>1192.350785298182</v>
      </c>
    </row>
    <row r="1318" spans="1:5" x14ac:dyDescent="0.3">
      <c r="A1318" s="4">
        <v>38369</v>
      </c>
      <c r="B1318" s="5">
        <v>1204.4250906014101</v>
      </c>
      <c r="D1318" s="1">
        <v>1271.1414733593961</v>
      </c>
      <c r="E1318" s="1">
        <v>1192.3895070966437</v>
      </c>
    </row>
    <row r="1319" spans="1:5" x14ac:dyDescent="0.3">
      <c r="A1319" s="4">
        <v>38370</v>
      </c>
      <c r="B1319" s="5">
        <v>1204.8562265331855</v>
      </c>
      <c r="C1319" s="1">
        <v>1383.2232094874244</v>
      </c>
      <c r="D1319" s="1">
        <v>1271.3767460010877</v>
      </c>
      <c r="E1319" s="1">
        <v>1192.4282288951051</v>
      </c>
    </row>
    <row r="1320" spans="1:5" x14ac:dyDescent="0.3">
      <c r="A1320" s="4">
        <v>38371</v>
      </c>
      <c r="B1320" s="5">
        <v>1205.2873624649608</v>
      </c>
      <c r="C1320" s="1">
        <v>1385.5349817370568</v>
      </c>
      <c r="D1320" s="1">
        <v>1271.6120186427793</v>
      </c>
      <c r="E1320" s="1">
        <v>1192.4669506935668</v>
      </c>
    </row>
    <row r="1321" spans="1:5" x14ac:dyDescent="0.3">
      <c r="A1321" s="4">
        <v>38372</v>
      </c>
      <c r="B1321" s="5">
        <v>1205.7184983967361</v>
      </c>
      <c r="C1321" s="1">
        <v>1379.6187567774696</v>
      </c>
      <c r="D1321" s="1">
        <v>1271.8472912844709</v>
      </c>
      <c r="E1321" s="1">
        <v>1192.5056724920282</v>
      </c>
    </row>
    <row r="1322" spans="1:5" x14ac:dyDescent="0.3">
      <c r="A1322" s="4">
        <v>38373</v>
      </c>
      <c r="B1322" s="5">
        <v>1206.1496343285114</v>
      </c>
      <c r="C1322" s="1">
        <v>1380.9439915421258</v>
      </c>
      <c r="D1322" s="1">
        <v>1272.0825639261625</v>
      </c>
      <c r="E1322" s="1">
        <v>1192.5443942904901</v>
      </c>
    </row>
    <row r="1323" spans="1:5" x14ac:dyDescent="0.3">
      <c r="A1323" s="4">
        <v>38376</v>
      </c>
      <c r="B1323" s="5">
        <v>1206.5807702602867</v>
      </c>
      <c r="C1323" s="1">
        <v>1375.5989574816572</v>
      </c>
      <c r="D1323" s="1">
        <v>1272.3178365678539</v>
      </c>
      <c r="E1323" s="1">
        <v>1192.5831160889516</v>
      </c>
    </row>
    <row r="1324" spans="1:5" x14ac:dyDescent="0.3">
      <c r="A1324" s="4">
        <v>38377</v>
      </c>
      <c r="B1324" s="5">
        <v>1207.011906192062</v>
      </c>
      <c r="C1324" s="1">
        <v>1361.0379048571567</v>
      </c>
      <c r="D1324" s="1">
        <v>1272.5531092095455</v>
      </c>
      <c r="E1324" s="1">
        <v>1192.6218378874132</v>
      </c>
    </row>
    <row r="1325" spans="1:5" x14ac:dyDescent="0.3">
      <c r="A1325" s="4">
        <v>38378</v>
      </c>
      <c r="B1325" s="5">
        <v>1207.4430421238374</v>
      </c>
      <c r="C1325" s="1">
        <v>1362.2517240251932</v>
      </c>
      <c r="D1325" s="1">
        <v>1272.7883818512371</v>
      </c>
      <c r="E1325" s="1">
        <v>1192.6605596858749</v>
      </c>
    </row>
    <row r="1326" spans="1:5" x14ac:dyDescent="0.3">
      <c r="A1326" s="4">
        <v>38379</v>
      </c>
      <c r="B1326" s="5">
        <v>1207.8741780556129</v>
      </c>
      <c r="C1326" s="1">
        <v>1353.488174654108</v>
      </c>
      <c r="D1326" s="1">
        <v>1273.0236544929287</v>
      </c>
      <c r="E1326" s="1">
        <v>1192.6992814843366</v>
      </c>
    </row>
    <row r="1327" spans="1:5" x14ac:dyDescent="0.3">
      <c r="A1327" s="4">
        <v>38380</v>
      </c>
      <c r="B1327" s="5">
        <v>1208.3053139873882</v>
      </c>
      <c r="C1327" s="1">
        <v>1355.9010306944926</v>
      </c>
      <c r="D1327" s="1">
        <v>1273.2589271346203</v>
      </c>
      <c r="E1327" s="1">
        <v>1192.738003282798</v>
      </c>
    </row>
    <row r="1328" spans="1:5" x14ac:dyDescent="0.3">
      <c r="A1328" s="4">
        <v>38383</v>
      </c>
      <c r="B1328" s="5">
        <v>1208.7364499191633</v>
      </c>
      <c r="C1328" s="1">
        <v>1354.7684026402399</v>
      </c>
      <c r="D1328" s="1">
        <v>1273.4941997763119</v>
      </c>
      <c r="E1328" s="1">
        <v>1192.7767250812597</v>
      </c>
    </row>
    <row r="1329" spans="1:5" x14ac:dyDescent="0.3">
      <c r="A1329" s="4">
        <v>38384</v>
      </c>
      <c r="B1329" s="5">
        <v>1209.1675858509386</v>
      </c>
      <c r="C1329" s="1">
        <v>1358.7886564491655</v>
      </c>
      <c r="D1329" s="1">
        <v>1273.7294724180035</v>
      </c>
      <c r="E1329" s="1">
        <v>1192.8154468797211</v>
      </c>
    </row>
    <row r="1330" spans="1:5" x14ac:dyDescent="0.3">
      <c r="A1330" s="4">
        <v>38385</v>
      </c>
      <c r="B1330" s="5">
        <v>1209.5987217827139</v>
      </c>
      <c r="C1330" s="1">
        <v>1365.8987644666652</v>
      </c>
      <c r="D1330" s="1">
        <v>1273.9647450596951</v>
      </c>
      <c r="E1330" s="1">
        <v>1192.8541686781828</v>
      </c>
    </row>
    <row r="1331" spans="1:5" x14ac:dyDescent="0.3">
      <c r="A1331" s="4">
        <v>38386</v>
      </c>
      <c r="B1331" s="5">
        <v>1210.0298577144893</v>
      </c>
      <c r="C1331" s="1">
        <v>1364.9637671510568</v>
      </c>
      <c r="D1331" s="1">
        <v>1274.2000177013867</v>
      </c>
      <c r="E1331" s="1">
        <v>1192.8928904766442</v>
      </c>
    </row>
    <row r="1332" spans="1:5" x14ac:dyDescent="0.3">
      <c r="A1332" s="4">
        <v>38387</v>
      </c>
      <c r="B1332" s="5">
        <v>1210.4609936462646</v>
      </c>
      <c r="C1332" s="1">
        <v>1376.8029340315632</v>
      </c>
      <c r="D1332" s="1">
        <v>1274.4352903430786</v>
      </c>
      <c r="E1332" s="1">
        <v>1192.9316122751061</v>
      </c>
    </row>
    <row r="1333" spans="1:5" x14ac:dyDescent="0.3">
      <c r="A1333" s="4">
        <v>38390</v>
      </c>
      <c r="B1333" s="5">
        <v>1210.8921295780401</v>
      </c>
      <c r="C1333" s="1">
        <v>1373.7214119918744</v>
      </c>
      <c r="D1333" s="1">
        <v>1274.6705629847702</v>
      </c>
      <c r="E1333" s="1">
        <v>1192.9703340735675</v>
      </c>
    </row>
    <row r="1334" spans="1:5" x14ac:dyDescent="0.3">
      <c r="A1334" s="4">
        <v>38391</v>
      </c>
      <c r="B1334" s="5">
        <v>1211.3232655098154</v>
      </c>
      <c r="C1334" s="1">
        <v>1375.8121102468624</v>
      </c>
      <c r="D1334" s="1">
        <v>1274.9058356264616</v>
      </c>
      <c r="E1334" s="1">
        <v>1193.0090558720292</v>
      </c>
    </row>
    <row r="1335" spans="1:5" x14ac:dyDescent="0.3">
      <c r="A1335" s="4">
        <v>38392</v>
      </c>
      <c r="B1335" s="5">
        <v>1211.7544014415907</v>
      </c>
      <c r="C1335" s="1">
        <v>1379.5824955675932</v>
      </c>
      <c r="D1335" s="1">
        <v>1275.1411082681532</v>
      </c>
      <c r="E1335" s="1">
        <v>1193.0477776704906</v>
      </c>
    </row>
    <row r="1336" spans="1:5" x14ac:dyDescent="0.3">
      <c r="A1336" s="4">
        <v>38393</v>
      </c>
      <c r="B1336" s="5">
        <v>1212.1855373733661</v>
      </c>
      <c r="C1336" s="1">
        <v>1382.3599826456345</v>
      </c>
      <c r="D1336" s="1">
        <v>1275.3763809098448</v>
      </c>
      <c r="E1336" s="1">
        <v>1193.0864994689523</v>
      </c>
    </row>
    <row r="1337" spans="1:5" x14ac:dyDescent="0.3">
      <c r="A1337" s="4">
        <v>38394</v>
      </c>
      <c r="B1337" s="5">
        <v>1212.6166733051414</v>
      </c>
      <c r="C1337" s="1">
        <v>1387.0267394392308</v>
      </c>
      <c r="D1337" s="1">
        <v>1275.6116535515364</v>
      </c>
      <c r="E1337" s="1">
        <v>1193.1252212674137</v>
      </c>
    </row>
    <row r="1338" spans="1:5" x14ac:dyDescent="0.3">
      <c r="A1338" s="4">
        <v>38397</v>
      </c>
      <c r="B1338" s="5">
        <v>1213.0478092369167</v>
      </c>
      <c r="C1338" s="1">
        <v>1387.0856978063116</v>
      </c>
      <c r="D1338" s="1">
        <v>1275.846926193228</v>
      </c>
      <c r="E1338" s="1">
        <v>1193.1639430658754</v>
      </c>
    </row>
    <row r="1339" spans="1:5" x14ac:dyDescent="0.3">
      <c r="A1339" s="4">
        <v>38398</v>
      </c>
      <c r="B1339" s="5">
        <v>1213.478945168692</v>
      </c>
      <c r="C1339" s="1">
        <v>1390.5191577839678</v>
      </c>
      <c r="D1339" s="1">
        <v>1276.0821988349196</v>
      </c>
      <c r="E1339" s="1">
        <v>1193.2026648643368</v>
      </c>
    </row>
    <row r="1340" spans="1:5" x14ac:dyDescent="0.3">
      <c r="A1340" s="4">
        <v>38399</v>
      </c>
      <c r="B1340" s="5">
        <v>1213.9100811004673</v>
      </c>
      <c r="C1340" s="1">
        <v>1394.1009130138332</v>
      </c>
      <c r="D1340" s="1">
        <v>1276.3174714766112</v>
      </c>
      <c r="E1340" s="1">
        <v>1193.2413866627987</v>
      </c>
    </row>
    <row r="1341" spans="1:5" x14ac:dyDescent="0.3">
      <c r="A1341" s="4">
        <v>38400</v>
      </c>
      <c r="B1341" s="5">
        <v>1214.3412170322429</v>
      </c>
      <c r="C1341" s="1">
        <v>1393.8464146191532</v>
      </c>
      <c r="D1341" s="1">
        <v>1276.5527441183028</v>
      </c>
      <c r="E1341" s="1">
        <v>1193.2801084612602</v>
      </c>
    </row>
    <row r="1342" spans="1:5" x14ac:dyDescent="0.3">
      <c r="A1342" s="4">
        <v>38401</v>
      </c>
      <c r="B1342" s="5">
        <v>1214.7723529640182</v>
      </c>
      <c r="C1342" s="1">
        <v>1387.3256324317217</v>
      </c>
      <c r="D1342" s="1">
        <v>1276.7880167599944</v>
      </c>
      <c r="E1342" s="1">
        <v>1193.3188302597218</v>
      </c>
    </row>
    <row r="1343" spans="1:5" x14ac:dyDescent="0.3">
      <c r="A1343" s="4">
        <v>38404</v>
      </c>
      <c r="B1343" s="5">
        <v>1215.2034888957935</v>
      </c>
      <c r="D1343" s="1">
        <v>1277.023289401686</v>
      </c>
      <c r="E1343" s="1">
        <v>1193.3575520581833</v>
      </c>
    </row>
    <row r="1344" spans="1:5" x14ac:dyDescent="0.3">
      <c r="A1344" s="4">
        <v>38405</v>
      </c>
      <c r="B1344" s="5">
        <v>1215.6346248275688</v>
      </c>
      <c r="C1344" s="1">
        <v>1368.7093234460017</v>
      </c>
      <c r="D1344" s="1">
        <v>1277.2585620433777</v>
      </c>
      <c r="E1344" s="1">
        <v>1193.3962738566449</v>
      </c>
    </row>
    <row r="1345" spans="1:5" x14ac:dyDescent="0.3">
      <c r="A1345" s="4">
        <v>38406</v>
      </c>
      <c r="B1345" s="5">
        <v>1216.0657607593441</v>
      </c>
      <c r="C1345" s="1">
        <v>1365.3462112574377</v>
      </c>
      <c r="D1345" s="1">
        <v>1277.4938346850693</v>
      </c>
      <c r="E1345" s="1">
        <v>1193.4349956551064</v>
      </c>
    </row>
    <row r="1346" spans="1:5" x14ac:dyDescent="0.3">
      <c r="A1346" s="4">
        <v>38407</v>
      </c>
      <c r="B1346" s="5">
        <v>1216.4968966911197</v>
      </c>
      <c r="C1346" s="1">
        <v>1364.7745635980721</v>
      </c>
      <c r="D1346" s="1">
        <v>1277.7291073267609</v>
      </c>
      <c r="E1346" s="1">
        <v>1193.473717453568</v>
      </c>
    </row>
    <row r="1347" spans="1:5" x14ac:dyDescent="0.3">
      <c r="A1347" s="4">
        <v>38408</v>
      </c>
      <c r="B1347" s="5">
        <v>1216.928032622895</v>
      </c>
      <c r="C1347" s="1">
        <v>1377.7633059057177</v>
      </c>
      <c r="D1347" s="1">
        <v>1277.9643799684525</v>
      </c>
      <c r="E1347" s="1">
        <v>1193.5124392520295</v>
      </c>
    </row>
    <row r="1348" spans="1:5" x14ac:dyDescent="0.3">
      <c r="A1348" s="4">
        <v>38411</v>
      </c>
      <c r="B1348" s="5">
        <v>1217.3591685546703</v>
      </c>
      <c r="C1348" s="1">
        <v>1373.7180873751397</v>
      </c>
      <c r="D1348" s="1">
        <v>1278.1996526101441</v>
      </c>
      <c r="E1348" s="1">
        <v>1193.5511610504911</v>
      </c>
    </row>
    <row r="1349" spans="1:5" x14ac:dyDescent="0.3">
      <c r="A1349" s="4">
        <v>38412</v>
      </c>
      <c r="B1349" s="5">
        <v>1217.7903044864458</v>
      </c>
      <c r="C1349" s="1">
        <v>1381.3962870905675</v>
      </c>
      <c r="D1349" s="1">
        <v>1278.4349252518355</v>
      </c>
      <c r="E1349" s="1">
        <v>1193.5898828489526</v>
      </c>
    </row>
    <row r="1350" spans="1:5" x14ac:dyDescent="0.3">
      <c r="A1350" s="4">
        <v>38413</v>
      </c>
      <c r="B1350" s="5">
        <v>1218.2214404182214</v>
      </c>
      <c r="C1350" s="1">
        <v>1377.3905870157355</v>
      </c>
      <c r="D1350" s="1">
        <v>1278.6701978935268</v>
      </c>
      <c r="E1350" s="1">
        <v>1193.6286046474142</v>
      </c>
    </row>
    <row r="1351" spans="1:5" x14ac:dyDescent="0.3">
      <c r="A1351" s="4">
        <v>38414</v>
      </c>
      <c r="B1351" s="5">
        <v>1218.6525763499967</v>
      </c>
      <c r="C1351" s="1">
        <v>1380.9799916393977</v>
      </c>
      <c r="D1351" s="1">
        <v>1278.9054705352185</v>
      </c>
      <c r="E1351" s="1">
        <v>1193.6673264458757</v>
      </c>
    </row>
    <row r="1352" spans="1:5" x14ac:dyDescent="0.3">
      <c r="A1352" s="4">
        <v>38415</v>
      </c>
      <c r="B1352" s="5">
        <v>1219.083712281772</v>
      </c>
      <c r="C1352" s="1">
        <v>1394.7449322335385</v>
      </c>
      <c r="D1352" s="1">
        <v>1279.1407431769101</v>
      </c>
      <c r="E1352" s="1">
        <v>1193.7060482443374</v>
      </c>
    </row>
    <row r="1353" spans="1:5" x14ac:dyDescent="0.3">
      <c r="A1353" s="4">
        <v>38418</v>
      </c>
      <c r="B1353" s="5">
        <v>1219.5148482135471</v>
      </c>
      <c r="C1353" s="1">
        <v>1398.8286855477184</v>
      </c>
      <c r="D1353" s="1">
        <v>1279.3760158186017</v>
      </c>
      <c r="E1353" s="1">
        <v>1193.7447700427988</v>
      </c>
    </row>
    <row r="1354" spans="1:5" x14ac:dyDescent="0.3">
      <c r="A1354" s="4">
        <v>38419</v>
      </c>
      <c r="B1354" s="5">
        <v>1219.9459841453224</v>
      </c>
      <c r="C1354" s="1">
        <v>1393.1743711801205</v>
      </c>
      <c r="D1354" s="1">
        <v>1279.6112884602933</v>
      </c>
      <c r="E1354" s="1">
        <v>1193.7834918412605</v>
      </c>
    </row>
    <row r="1355" spans="1:5" x14ac:dyDescent="0.3">
      <c r="A1355" s="4">
        <v>38420</v>
      </c>
      <c r="B1355" s="5">
        <v>1220.3771200770977</v>
      </c>
      <c r="C1355" s="1">
        <v>1371.552723076232</v>
      </c>
      <c r="D1355" s="1">
        <v>1279.8465611019849</v>
      </c>
      <c r="E1355" s="1">
        <v>1193.8222136397219</v>
      </c>
    </row>
    <row r="1356" spans="1:5" x14ac:dyDescent="0.3">
      <c r="A1356" s="4">
        <v>38421</v>
      </c>
      <c r="B1356" s="5">
        <v>1220.8082560088731</v>
      </c>
      <c r="C1356" s="1">
        <v>1377.2565184985419</v>
      </c>
      <c r="D1356" s="1">
        <v>1280.0818337436765</v>
      </c>
      <c r="E1356" s="1">
        <v>1193.8609354381836</v>
      </c>
    </row>
    <row r="1357" spans="1:5" x14ac:dyDescent="0.3">
      <c r="A1357" s="4">
        <v>38422</v>
      </c>
      <c r="B1357" s="5">
        <v>1221.2393919406488</v>
      </c>
      <c r="C1357" s="1">
        <v>1368.0877940315872</v>
      </c>
      <c r="D1357" s="1">
        <v>1280.3171063853681</v>
      </c>
      <c r="E1357" s="1">
        <v>1193.899657236645</v>
      </c>
    </row>
    <row r="1358" spans="1:5" x14ac:dyDescent="0.3">
      <c r="A1358" s="4">
        <v>38425</v>
      </c>
      <c r="B1358" s="5">
        <v>1221.6705278724241</v>
      </c>
      <c r="C1358" s="1">
        <v>1378.1299021090556</v>
      </c>
      <c r="D1358" s="1">
        <v>1280.5523790270599</v>
      </c>
      <c r="E1358" s="1">
        <v>1193.9383790351067</v>
      </c>
    </row>
    <row r="1359" spans="1:5" x14ac:dyDescent="0.3">
      <c r="A1359" s="4">
        <v>38426</v>
      </c>
      <c r="B1359" s="5">
        <v>1222.1016638041995</v>
      </c>
      <c r="C1359" s="1">
        <v>1375.8577880623491</v>
      </c>
      <c r="D1359" s="1">
        <v>1280.7876516687516</v>
      </c>
      <c r="E1359" s="1">
        <v>1193.9771008335683</v>
      </c>
    </row>
    <row r="1360" spans="1:5" x14ac:dyDescent="0.3">
      <c r="A1360" s="4">
        <v>38427</v>
      </c>
      <c r="B1360" s="5">
        <v>1222.5327997359745</v>
      </c>
      <c r="C1360" s="1">
        <v>1368.0380509191962</v>
      </c>
      <c r="D1360" s="1">
        <v>1281.0229243104432</v>
      </c>
      <c r="E1360" s="1">
        <v>1194.0158226320302</v>
      </c>
    </row>
    <row r="1361" spans="1:5" x14ac:dyDescent="0.3">
      <c r="A1361" s="4">
        <v>38428</v>
      </c>
      <c r="B1361" s="5">
        <v>1222.9639356677501</v>
      </c>
      <c r="C1361" s="1">
        <v>1373.3326108241774</v>
      </c>
      <c r="D1361" s="1">
        <v>1281.2581969521348</v>
      </c>
      <c r="E1361" s="1">
        <v>1194.0545444304917</v>
      </c>
    </row>
    <row r="1362" spans="1:5" x14ac:dyDescent="0.3">
      <c r="A1362" s="4">
        <v>38429</v>
      </c>
      <c r="B1362" s="5">
        <v>1223.3950715995252</v>
      </c>
      <c r="C1362" s="1">
        <v>1368.5175111313915</v>
      </c>
      <c r="D1362" s="1">
        <v>1281.4934695938264</v>
      </c>
      <c r="E1362" s="1">
        <v>1194.0932662289533</v>
      </c>
    </row>
    <row r="1363" spans="1:5" x14ac:dyDescent="0.3">
      <c r="A1363" s="4">
        <v>38432</v>
      </c>
      <c r="B1363" s="5">
        <v>1223.8262075313005</v>
      </c>
      <c r="C1363" s="1">
        <v>1364.9637643131116</v>
      </c>
      <c r="D1363" s="1">
        <v>1281.728742235518</v>
      </c>
      <c r="E1363" s="1">
        <v>1194.1319880274148</v>
      </c>
    </row>
    <row r="1364" spans="1:5" x14ac:dyDescent="0.3">
      <c r="A1364" s="4">
        <v>38433</v>
      </c>
      <c r="B1364" s="5">
        <v>1224.257343463076</v>
      </c>
      <c r="C1364" s="1">
        <v>1353.7763164530581</v>
      </c>
      <c r="D1364" s="1">
        <v>1281.9640148772096</v>
      </c>
      <c r="E1364" s="1">
        <v>1194.1707098258764</v>
      </c>
    </row>
    <row r="1365" spans="1:5" x14ac:dyDescent="0.3">
      <c r="A1365" s="4">
        <v>38434</v>
      </c>
      <c r="B1365" s="5">
        <v>1224.6884793948516</v>
      </c>
      <c r="C1365" s="1">
        <v>1349.1467480887388</v>
      </c>
      <c r="D1365" s="1">
        <v>1282.1992875189012</v>
      </c>
      <c r="E1365" s="1">
        <v>1194.2094316243379</v>
      </c>
    </row>
    <row r="1366" spans="1:5" x14ac:dyDescent="0.3">
      <c r="A1366" s="4">
        <v>38435</v>
      </c>
      <c r="B1366" s="5">
        <v>1225.1196153266269</v>
      </c>
      <c r="C1366" s="1">
        <v>1352.2847216050859</v>
      </c>
      <c r="D1366" s="1">
        <v>1282.4345601605928</v>
      </c>
      <c r="E1366" s="1">
        <v>1194.2481534227995</v>
      </c>
    </row>
    <row r="1367" spans="1:5" x14ac:dyDescent="0.3">
      <c r="A1367" s="4">
        <v>38436</v>
      </c>
      <c r="B1367" s="5">
        <v>1225.5507512584022</v>
      </c>
      <c r="D1367" s="1">
        <v>1282.6698328022842</v>
      </c>
      <c r="E1367" s="1">
        <v>1194.286875221261</v>
      </c>
    </row>
    <row r="1368" spans="1:5" x14ac:dyDescent="0.3">
      <c r="A1368" s="4">
        <v>38439</v>
      </c>
      <c r="B1368" s="5">
        <v>1225.9818871901775</v>
      </c>
      <c r="C1368" s="1">
        <v>1348.0798694613973</v>
      </c>
      <c r="D1368" s="1">
        <v>1282.9051054439758</v>
      </c>
      <c r="E1368" s="1">
        <v>1194.3255970197226</v>
      </c>
    </row>
    <row r="1369" spans="1:5" x14ac:dyDescent="0.3">
      <c r="A1369" s="4">
        <v>38440</v>
      </c>
      <c r="B1369" s="5">
        <v>1226.4130231219528</v>
      </c>
      <c r="C1369" s="1">
        <v>1345.9980339066146</v>
      </c>
      <c r="D1369" s="1">
        <v>1283.1403780856674</v>
      </c>
      <c r="E1369" s="1">
        <v>1194.3643188181843</v>
      </c>
    </row>
    <row r="1370" spans="1:5" x14ac:dyDescent="0.3">
      <c r="A1370" s="4">
        <v>38441</v>
      </c>
      <c r="B1370" s="5">
        <v>1226.8441590537282</v>
      </c>
      <c r="C1370" s="1">
        <v>1354.8274827886216</v>
      </c>
      <c r="D1370" s="1">
        <v>1283.375650727359</v>
      </c>
      <c r="E1370" s="1">
        <v>1194.4030406166462</v>
      </c>
    </row>
    <row r="1371" spans="1:5" x14ac:dyDescent="0.3">
      <c r="A1371" s="4">
        <v>38442</v>
      </c>
      <c r="B1371" s="5">
        <v>1227.2752949855035</v>
      </c>
      <c r="C1371" s="1">
        <v>1353.1868282520736</v>
      </c>
      <c r="D1371" s="1">
        <v>1283.6109233690506</v>
      </c>
      <c r="E1371" s="1">
        <v>1194.4417624151076</v>
      </c>
    </row>
    <row r="1372" spans="1:5" x14ac:dyDescent="0.3">
      <c r="A1372" s="4">
        <v>38443</v>
      </c>
      <c r="B1372" s="5">
        <v>1228.506346510819</v>
      </c>
      <c r="C1372" s="1">
        <v>1352.1228086406152</v>
      </c>
      <c r="D1372" s="1">
        <v>1286.8670761506478</v>
      </c>
      <c r="E1372" s="1">
        <v>1197.5370305726501</v>
      </c>
    </row>
    <row r="1373" spans="1:5" x14ac:dyDescent="0.3">
      <c r="A1373" s="4">
        <v>38446</v>
      </c>
      <c r="B1373" s="5">
        <v>1229.7373980361344</v>
      </c>
      <c r="C1373" s="1">
        <v>1349.6631068812173</v>
      </c>
      <c r="D1373" s="1">
        <v>1290.1232289322365</v>
      </c>
      <c r="E1373" s="1">
        <v>1200.6322987302005</v>
      </c>
    </row>
    <row r="1374" spans="1:5" x14ac:dyDescent="0.3">
      <c r="A1374" s="4">
        <v>38447</v>
      </c>
      <c r="B1374" s="5">
        <v>1230.9684495614501</v>
      </c>
      <c r="C1374" s="1">
        <v>1349.2951747917282</v>
      </c>
      <c r="D1374" s="1">
        <v>1293.3793817138335</v>
      </c>
      <c r="E1374" s="1">
        <v>1203.727566887743</v>
      </c>
    </row>
    <row r="1375" spans="1:5" x14ac:dyDescent="0.3">
      <c r="A1375" s="4">
        <v>38448</v>
      </c>
      <c r="B1375" s="5">
        <v>1232.1995010867745</v>
      </c>
      <c r="C1375" s="1">
        <v>1353.2887892174087</v>
      </c>
      <c r="D1375" s="1">
        <v>1296.6355344954304</v>
      </c>
      <c r="E1375" s="1">
        <v>1206.8228350452855</v>
      </c>
    </row>
    <row r="1376" spans="1:5" x14ac:dyDescent="0.3">
      <c r="A1376" s="4">
        <v>38449</v>
      </c>
      <c r="B1376" s="5">
        <v>1233.4305526120897</v>
      </c>
      <c r="C1376" s="1">
        <v>1359.1958340216129</v>
      </c>
      <c r="D1376" s="1">
        <v>1299.8916872770192</v>
      </c>
      <c r="E1376" s="1">
        <v>1209.9181032028359</v>
      </c>
    </row>
    <row r="1377" spans="1:5" x14ac:dyDescent="0.3">
      <c r="A1377" s="4">
        <v>38450</v>
      </c>
      <c r="B1377" s="5">
        <v>1234.6616041374054</v>
      </c>
      <c r="C1377" s="1">
        <v>1353.351867783223</v>
      </c>
      <c r="D1377" s="1">
        <v>1303.1478400586159</v>
      </c>
      <c r="E1377" s="1">
        <v>1213.0133713603782</v>
      </c>
    </row>
    <row r="1378" spans="1:5" x14ac:dyDescent="0.3">
      <c r="A1378" s="4">
        <v>38453</v>
      </c>
      <c r="B1378" s="5">
        <v>1235.8926556627209</v>
      </c>
      <c r="C1378" s="1">
        <v>1354.1557543677006</v>
      </c>
      <c r="D1378" s="1">
        <v>1306.403992840213</v>
      </c>
      <c r="E1378" s="1">
        <v>1216.1086395179207</v>
      </c>
    </row>
    <row r="1379" spans="1:5" x14ac:dyDescent="0.3">
      <c r="A1379" s="4">
        <v>38454</v>
      </c>
      <c r="B1379" s="5">
        <v>1237.1237071880362</v>
      </c>
      <c r="C1379" s="1">
        <v>1364.2990178165505</v>
      </c>
      <c r="D1379" s="1">
        <v>1309.6601456218098</v>
      </c>
      <c r="E1379" s="1">
        <v>1219.2039076754629</v>
      </c>
    </row>
    <row r="1380" spans="1:5" x14ac:dyDescent="0.3">
      <c r="A1380" s="4">
        <v>38455</v>
      </c>
      <c r="B1380" s="5">
        <v>1238.3547587133519</v>
      </c>
      <c r="C1380" s="1">
        <v>1362.7726650754332</v>
      </c>
      <c r="D1380" s="1">
        <v>1312.9162984033987</v>
      </c>
      <c r="E1380" s="1">
        <v>1222.2991758330134</v>
      </c>
    </row>
    <row r="1381" spans="1:5" x14ac:dyDescent="0.3">
      <c r="A1381" s="4">
        <v>38456</v>
      </c>
      <c r="B1381" s="5">
        <v>1239.5858102386762</v>
      </c>
      <c r="C1381" s="1">
        <v>1357.9358758608209</v>
      </c>
      <c r="D1381" s="1">
        <v>1316.1724511849957</v>
      </c>
      <c r="E1381" s="1">
        <v>1225.3944439905558</v>
      </c>
    </row>
    <row r="1382" spans="1:5" x14ac:dyDescent="0.3">
      <c r="A1382" s="4">
        <v>38457</v>
      </c>
      <c r="B1382" s="5">
        <v>1240.8168617639917</v>
      </c>
      <c r="C1382" s="1">
        <v>1356.600572363875</v>
      </c>
      <c r="D1382" s="1">
        <v>1319.4286039665926</v>
      </c>
      <c r="E1382" s="1">
        <v>1228.4897121480981</v>
      </c>
    </row>
    <row r="1383" spans="1:5" x14ac:dyDescent="0.3">
      <c r="A1383" s="4">
        <v>38460</v>
      </c>
      <c r="B1383" s="5">
        <v>1242.0479132893072</v>
      </c>
      <c r="C1383" s="1">
        <v>1358.9614450782174</v>
      </c>
      <c r="D1383" s="1">
        <v>1322.6847567481818</v>
      </c>
      <c r="E1383" s="1">
        <v>1231.5849803056485</v>
      </c>
    </row>
    <row r="1384" spans="1:5" x14ac:dyDescent="0.3">
      <c r="A1384" s="4">
        <v>38461</v>
      </c>
      <c r="B1384" s="5">
        <v>1243.2789648146227</v>
      </c>
      <c r="C1384" s="1">
        <v>1363.4359605005109</v>
      </c>
      <c r="D1384" s="1">
        <v>1325.9409095297788</v>
      </c>
      <c r="E1384" s="1">
        <v>1234.680248463191</v>
      </c>
    </row>
    <row r="1385" spans="1:5" x14ac:dyDescent="0.3">
      <c r="A1385" s="4">
        <v>38462</v>
      </c>
      <c r="B1385" s="5">
        <v>1244.5100163399381</v>
      </c>
      <c r="C1385" s="1">
        <v>1358.3411290494332</v>
      </c>
      <c r="D1385" s="1">
        <v>1329.1970623113759</v>
      </c>
      <c r="E1385" s="1">
        <v>1237.7755166207335</v>
      </c>
    </row>
    <row r="1386" spans="1:5" x14ac:dyDescent="0.3">
      <c r="A1386" s="4">
        <v>38463</v>
      </c>
      <c r="B1386" s="5">
        <v>1245.7410678652536</v>
      </c>
      <c r="C1386" s="1">
        <v>1362.6076178808919</v>
      </c>
      <c r="D1386" s="1">
        <v>1332.4532150929649</v>
      </c>
      <c r="E1386" s="1">
        <v>1240.8707847782839</v>
      </c>
    </row>
    <row r="1387" spans="1:5" x14ac:dyDescent="0.3">
      <c r="A1387" s="4">
        <v>38464</v>
      </c>
      <c r="B1387" s="5">
        <v>1246.9721193905693</v>
      </c>
      <c r="C1387" s="1">
        <v>1364.4285027119963</v>
      </c>
      <c r="D1387" s="1">
        <v>1335.7093678745616</v>
      </c>
      <c r="E1387" s="1">
        <v>1243.9660529358262</v>
      </c>
    </row>
    <row r="1388" spans="1:5" x14ac:dyDescent="0.3">
      <c r="A1388" s="4">
        <v>38467</v>
      </c>
      <c r="B1388" s="5">
        <v>1248.2031709158932</v>
      </c>
      <c r="C1388" s="1">
        <v>1374.2956866937839</v>
      </c>
      <c r="D1388" s="1">
        <v>1338.9655206561588</v>
      </c>
      <c r="E1388" s="1">
        <v>1247.0613210933686</v>
      </c>
    </row>
    <row r="1389" spans="1:5" x14ac:dyDescent="0.3">
      <c r="A1389" s="4">
        <v>38468</v>
      </c>
      <c r="B1389" s="5">
        <v>1249.4342224412087</v>
      </c>
      <c r="C1389" s="1">
        <v>1373.2253401827982</v>
      </c>
      <c r="D1389" s="1">
        <v>1342.2216734377475</v>
      </c>
      <c r="E1389" s="1">
        <v>1250.1565892509188</v>
      </c>
    </row>
    <row r="1390" spans="1:5" x14ac:dyDescent="0.3">
      <c r="A1390" s="4">
        <v>38469</v>
      </c>
      <c r="B1390" s="5">
        <v>1250.6652739665242</v>
      </c>
      <c r="C1390" s="1">
        <v>1379.5404055652868</v>
      </c>
      <c r="D1390" s="1">
        <v>1345.4778262193443</v>
      </c>
      <c r="E1390" s="1">
        <v>1253.2518574084611</v>
      </c>
    </row>
    <row r="1391" spans="1:5" x14ac:dyDescent="0.3">
      <c r="A1391" s="4">
        <v>38470</v>
      </c>
      <c r="B1391" s="5">
        <v>1251.8963254918399</v>
      </c>
      <c r="C1391" s="1">
        <v>1374.9353015261231</v>
      </c>
      <c r="D1391" s="1">
        <v>1348.7339790009412</v>
      </c>
      <c r="E1391" s="1">
        <v>1256.3471255660036</v>
      </c>
    </row>
    <row r="1392" spans="1:5" x14ac:dyDescent="0.3">
      <c r="A1392" s="4">
        <v>38471</v>
      </c>
      <c r="B1392" s="5">
        <v>1253.1273770171554</v>
      </c>
      <c r="C1392" s="1">
        <v>1384.6585762646885</v>
      </c>
      <c r="D1392" s="1">
        <v>1351.9901317825379</v>
      </c>
      <c r="E1392" s="1">
        <v>1259.442393723546</v>
      </c>
    </row>
    <row r="1393" spans="1:5" x14ac:dyDescent="0.3">
      <c r="A1393" s="4">
        <v>38474</v>
      </c>
      <c r="B1393" s="5">
        <v>1254.3584285424711</v>
      </c>
      <c r="C1393" s="1">
        <v>1383.7720024559453</v>
      </c>
      <c r="D1393" s="1">
        <v>1355.2462845641267</v>
      </c>
      <c r="E1393" s="1">
        <v>1262.5376618810965</v>
      </c>
    </row>
    <row r="1394" spans="1:5" x14ac:dyDescent="0.3">
      <c r="A1394" s="4">
        <v>38475</v>
      </c>
      <c r="B1394" s="5">
        <v>1255.5894800677952</v>
      </c>
      <c r="C1394" s="1">
        <v>1381.4982813057375</v>
      </c>
      <c r="D1394" s="1">
        <v>1358.5024373457238</v>
      </c>
      <c r="E1394" s="1">
        <v>1265.6329300386387</v>
      </c>
    </row>
    <row r="1395" spans="1:5" x14ac:dyDescent="0.3">
      <c r="A1395" s="4">
        <v>38476</v>
      </c>
      <c r="B1395" s="5">
        <v>1256.8205315931109</v>
      </c>
      <c r="C1395" s="1">
        <v>1387.47480971491</v>
      </c>
      <c r="D1395" s="1">
        <v>1361.7585901273208</v>
      </c>
      <c r="E1395" s="1">
        <v>1268.7281981961808</v>
      </c>
    </row>
    <row r="1396" spans="1:5" x14ac:dyDescent="0.3">
      <c r="A1396" s="4">
        <v>38477</v>
      </c>
      <c r="B1396" s="5">
        <v>1258.0515831184264</v>
      </c>
      <c r="C1396" s="1">
        <v>1392.2263455695884</v>
      </c>
      <c r="D1396" s="1">
        <v>1365.0147429089095</v>
      </c>
      <c r="E1396" s="1">
        <v>1271.8234663537312</v>
      </c>
    </row>
    <row r="1397" spans="1:5" x14ac:dyDescent="0.3">
      <c r="A1397" s="4">
        <v>38478</v>
      </c>
      <c r="B1397" s="5">
        <v>1259.2826346437419</v>
      </c>
      <c r="C1397" s="1">
        <v>1386.298968315491</v>
      </c>
      <c r="D1397" s="1">
        <v>1368.2708956905067</v>
      </c>
      <c r="E1397" s="1">
        <v>1274.9187345112737</v>
      </c>
    </row>
    <row r="1398" spans="1:5" x14ac:dyDescent="0.3">
      <c r="A1398" s="4">
        <v>38481</v>
      </c>
      <c r="B1398" s="5">
        <v>1260.5136861690573</v>
      </c>
      <c r="C1398" s="1">
        <v>1399.7045367349006</v>
      </c>
      <c r="D1398" s="1">
        <v>1371.5270484721034</v>
      </c>
      <c r="E1398" s="1">
        <v>1278.0140026688161</v>
      </c>
    </row>
    <row r="1399" spans="1:5" x14ac:dyDescent="0.3">
      <c r="A1399" s="4">
        <v>38482</v>
      </c>
      <c r="B1399" s="5">
        <v>1261.744737694373</v>
      </c>
      <c r="C1399" s="1">
        <v>1398.6186072873679</v>
      </c>
      <c r="D1399" s="1">
        <v>1374.7832012536924</v>
      </c>
      <c r="E1399" s="1">
        <v>1281.1092708263666</v>
      </c>
    </row>
    <row r="1400" spans="1:5" x14ac:dyDescent="0.3">
      <c r="A1400" s="4">
        <v>38483</v>
      </c>
      <c r="B1400" s="5">
        <v>1262.9757892196885</v>
      </c>
      <c r="C1400" s="1">
        <v>1399.3957795961262</v>
      </c>
      <c r="D1400" s="1">
        <v>1378.0393540352893</v>
      </c>
      <c r="E1400" s="1">
        <v>1284.2045389839091</v>
      </c>
    </row>
    <row r="1401" spans="1:5" x14ac:dyDescent="0.3">
      <c r="A1401" s="4">
        <v>38484</v>
      </c>
      <c r="B1401" s="5">
        <v>1264.2068407450129</v>
      </c>
      <c r="C1401" s="1">
        <v>1391.4359668009288</v>
      </c>
      <c r="D1401" s="1">
        <v>1381.2955068168862</v>
      </c>
      <c r="E1401" s="1">
        <v>1287.2998071414513</v>
      </c>
    </row>
    <row r="1402" spans="1:5" x14ac:dyDescent="0.3">
      <c r="A1402" s="4">
        <v>38485</v>
      </c>
      <c r="B1402" s="5">
        <v>1265.4378922703281</v>
      </c>
      <c r="C1402" s="1">
        <v>1385.4150408523478</v>
      </c>
      <c r="D1402" s="1">
        <v>1384.5516595984755</v>
      </c>
      <c r="E1402" s="1">
        <v>1290.3950752990015</v>
      </c>
    </row>
    <row r="1403" spans="1:5" x14ac:dyDescent="0.3">
      <c r="A1403" s="4">
        <v>38488</v>
      </c>
      <c r="B1403" s="5">
        <v>1266.6689437956438</v>
      </c>
      <c r="C1403" s="1">
        <v>1393.9476802127642</v>
      </c>
      <c r="D1403" s="1">
        <v>1387.8078123800724</v>
      </c>
      <c r="E1403" s="1">
        <v>1293.490343456544</v>
      </c>
    </row>
    <row r="1404" spans="1:5" x14ac:dyDescent="0.3">
      <c r="A1404" s="4">
        <v>38489</v>
      </c>
      <c r="B1404" s="5">
        <v>1267.8999953209591</v>
      </c>
      <c r="C1404" s="1">
        <v>1397.7578681640427</v>
      </c>
      <c r="D1404" s="1">
        <v>1391.0639651616696</v>
      </c>
      <c r="E1404" s="1">
        <v>1296.5856116140865</v>
      </c>
    </row>
    <row r="1405" spans="1:5" x14ac:dyDescent="0.3">
      <c r="A1405" s="4">
        <v>38490</v>
      </c>
      <c r="B1405" s="5">
        <v>1269.1310468462746</v>
      </c>
      <c r="C1405" s="1">
        <v>1406.084443588263</v>
      </c>
      <c r="D1405" s="1">
        <v>1394.3201179432665</v>
      </c>
      <c r="E1405" s="1">
        <v>1299.680879771629</v>
      </c>
    </row>
    <row r="1406" spans="1:5" x14ac:dyDescent="0.3">
      <c r="A1406" s="4">
        <v>38491</v>
      </c>
      <c r="B1406" s="5">
        <v>1270.36209837159</v>
      </c>
      <c r="C1406" s="1">
        <v>1414.5318192156851</v>
      </c>
      <c r="D1406" s="1">
        <v>1397.5762707248555</v>
      </c>
      <c r="E1406" s="1">
        <v>1302.7761479291794</v>
      </c>
    </row>
    <row r="1407" spans="1:5" x14ac:dyDescent="0.3">
      <c r="A1407" s="4">
        <v>38492</v>
      </c>
      <c r="B1407" s="5">
        <v>1271.5931498969144</v>
      </c>
      <c r="C1407" s="1">
        <v>1416.6673585835688</v>
      </c>
      <c r="D1407" s="1">
        <v>1400.8324235064526</v>
      </c>
      <c r="E1407" s="1">
        <v>1305.8714160867216</v>
      </c>
    </row>
    <row r="1408" spans="1:5" x14ac:dyDescent="0.3">
      <c r="A1408" s="4">
        <v>38495</v>
      </c>
      <c r="B1408" s="5">
        <v>1272.8242014222299</v>
      </c>
      <c r="C1408" s="1">
        <v>1417.5963032269231</v>
      </c>
      <c r="D1408" s="1">
        <v>1404.0885762880496</v>
      </c>
      <c r="E1408" s="1">
        <v>1308.9666842442641</v>
      </c>
    </row>
    <row r="1409" spans="1:5" x14ac:dyDescent="0.3">
      <c r="A1409" s="4">
        <v>38496</v>
      </c>
      <c r="B1409" s="5">
        <v>1274.0552529475456</v>
      </c>
      <c r="C1409" s="1">
        <v>1408.6810142253505</v>
      </c>
      <c r="D1409" s="1">
        <v>1407.3447290696386</v>
      </c>
      <c r="E1409" s="1">
        <v>1312.0619524018146</v>
      </c>
    </row>
    <row r="1410" spans="1:5" x14ac:dyDescent="0.3">
      <c r="A1410" s="4">
        <v>38497</v>
      </c>
      <c r="B1410" s="5">
        <v>1275.286304472861</v>
      </c>
      <c r="C1410" s="1">
        <v>1398.8259046110577</v>
      </c>
      <c r="D1410" s="1">
        <v>1410.6008818512355</v>
      </c>
      <c r="E1410" s="1">
        <v>1315.157220559357</v>
      </c>
    </row>
    <row r="1411" spans="1:5" x14ac:dyDescent="0.3">
      <c r="A1411" s="4">
        <v>38498</v>
      </c>
      <c r="B1411" s="5">
        <v>1276.5173559981768</v>
      </c>
      <c r="C1411" s="1">
        <v>1396.4292165750767</v>
      </c>
      <c r="D1411" s="1">
        <v>1413.8570346328324</v>
      </c>
      <c r="E1411" s="1">
        <v>1318.2524887168995</v>
      </c>
    </row>
    <row r="1412" spans="1:5" x14ac:dyDescent="0.3">
      <c r="A1412" s="4">
        <v>38499</v>
      </c>
      <c r="B1412" s="5">
        <v>1277.748407523492</v>
      </c>
      <c r="C1412" s="1">
        <v>1401.0446119431022</v>
      </c>
      <c r="D1412" s="1">
        <v>1417.1131874144214</v>
      </c>
      <c r="E1412" s="1">
        <v>1321.3477568744499</v>
      </c>
    </row>
    <row r="1413" spans="1:5" x14ac:dyDescent="0.3">
      <c r="A1413" s="4">
        <v>38502</v>
      </c>
      <c r="B1413" s="5">
        <v>1278.9794590488077</v>
      </c>
      <c r="D1413" s="1">
        <v>1420.3693401960186</v>
      </c>
      <c r="E1413" s="1">
        <v>1324.4430250319922</v>
      </c>
    </row>
    <row r="1414" spans="1:5" x14ac:dyDescent="0.3">
      <c r="A1414" s="4">
        <v>38503</v>
      </c>
      <c r="B1414" s="5">
        <v>1280.2105105741318</v>
      </c>
      <c r="C1414" s="1">
        <v>1405.1470684613234</v>
      </c>
      <c r="D1414" s="1">
        <v>1423.6254929776153</v>
      </c>
      <c r="E1414" s="1">
        <v>1327.5382931895344</v>
      </c>
    </row>
    <row r="1415" spans="1:5" x14ac:dyDescent="0.3">
      <c r="A1415" s="4">
        <v>38504</v>
      </c>
      <c r="B1415" s="5">
        <v>1281.4415620994475</v>
      </c>
      <c r="C1415" s="1">
        <v>1414.8327466597502</v>
      </c>
      <c r="D1415" s="1">
        <v>1426.8816457592045</v>
      </c>
      <c r="E1415" s="1">
        <v>1330.6335613470849</v>
      </c>
    </row>
    <row r="1416" spans="1:5" x14ac:dyDescent="0.3">
      <c r="A1416" s="4">
        <v>38505</v>
      </c>
      <c r="B1416" s="5">
        <v>1282.672613624763</v>
      </c>
      <c r="C1416" s="1">
        <v>1412.9468575474943</v>
      </c>
      <c r="D1416" s="1">
        <v>1430.1377985408014</v>
      </c>
      <c r="E1416" s="1">
        <v>1333.7288295046274</v>
      </c>
    </row>
    <row r="1417" spans="1:5" x14ac:dyDescent="0.3">
      <c r="A1417" s="4">
        <v>38506</v>
      </c>
      <c r="B1417" s="5">
        <v>1283.9036651500787</v>
      </c>
      <c r="C1417" s="1">
        <v>1412.2359231972384</v>
      </c>
      <c r="D1417" s="1">
        <v>1433.3939513223982</v>
      </c>
      <c r="E1417" s="1">
        <v>1336.8240976621698</v>
      </c>
    </row>
    <row r="1418" spans="1:5" x14ac:dyDescent="0.3">
      <c r="A1418" s="4">
        <v>38509</v>
      </c>
      <c r="B1418" s="5">
        <v>1285.134716675394</v>
      </c>
      <c r="C1418" s="1">
        <v>1420.6563478665598</v>
      </c>
      <c r="D1418" s="1">
        <v>1436.6501041039953</v>
      </c>
      <c r="E1418" s="1">
        <v>1339.9193658197121</v>
      </c>
    </row>
    <row r="1419" spans="1:5" x14ac:dyDescent="0.3">
      <c r="A1419" s="4">
        <v>38510</v>
      </c>
      <c r="B1419" s="5">
        <v>1286.3657682007097</v>
      </c>
      <c r="C1419" s="1">
        <v>1428.0803456856904</v>
      </c>
      <c r="D1419" s="1">
        <v>1439.9062568855841</v>
      </c>
      <c r="E1419" s="1">
        <v>1343.0146339772627</v>
      </c>
    </row>
    <row r="1420" spans="1:5" x14ac:dyDescent="0.3">
      <c r="A1420" s="4">
        <v>38511</v>
      </c>
      <c r="B1420" s="5">
        <v>1287.5968197260338</v>
      </c>
      <c r="C1420" s="1">
        <v>1431.6487239334938</v>
      </c>
      <c r="D1420" s="1">
        <v>1443.162409667181</v>
      </c>
      <c r="E1420" s="1">
        <v>1346.1099021348052</v>
      </c>
    </row>
    <row r="1421" spans="1:5" x14ac:dyDescent="0.3">
      <c r="A1421" s="4">
        <v>38512</v>
      </c>
      <c r="B1421" s="5">
        <v>1288.8278712513493</v>
      </c>
      <c r="C1421" s="1">
        <v>1432.6420341131163</v>
      </c>
      <c r="D1421" s="1">
        <v>1446.4185624487779</v>
      </c>
      <c r="E1421" s="1">
        <v>1349.2051702923477</v>
      </c>
    </row>
    <row r="1422" spans="1:5" x14ac:dyDescent="0.3">
      <c r="A1422" s="4">
        <v>38513</v>
      </c>
      <c r="B1422" s="5">
        <v>1290.058922776665</v>
      </c>
      <c r="C1422" s="1">
        <v>1432.9993538049398</v>
      </c>
      <c r="D1422" s="1">
        <v>1449.6747152303669</v>
      </c>
      <c r="E1422" s="1">
        <v>1352.3004384498981</v>
      </c>
    </row>
    <row r="1423" spans="1:5" x14ac:dyDescent="0.3">
      <c r="A1423" s="4">
        <v>38516</v>
      </c>
      <c r="B1423" s="5">
        <v>1291.2899743019802</v>
      </c>
      <c r="C1423" s="1">
        <v>1436.2776743260297</v>
      </c>
      <c r="D1423" s="1">
        <v>1452.9308680119641</v>
      </c>
      <c r="E1423" s="1">
        <v>1355.3957066074406</v>
      </c>
    </row>
    <row r="1424" spans="1:5" x14ac:dyDescent="0.3">
      <c r="A1424" s="4">
        <v>38517</v>
      </c>
      <c r="B1424" s="5">
        <v>1292.5210258272959</v>
      </c>
      <c r="C1424" s="1">
        <v>1443.9493084691471</v>
      </c>
      <c r="D1424" s="1">
        <v>1456.187020793561</v>
      </c>
      <c r="E1424" s="1">
        <v>1358.4909747649831</v>
      </c>
    </row>
    <row r="1425" spans="1:5" x14ac:dyDescent="0.3">
      <c r="A1425" s="4">
        <v>38518</v>
      </c>
      <c r="B1425" s="5">
        <v>1293.7520773526112</v>
      </c>
      <c r="C1425" s="1">
        <v>1445.4402947890324</v>
      </c>
      <c r="D1425" s="1">
        <v>1459.4431735751498</v>
      </c>
      <c r="E1425" s="1">
        <v>1361.5862429225333</v>
      </c>
    </row>
    <row r="1426" spans="1:5" x14ac:dyDescent="0.3">
      <c r="A1426" s="4">
        <v>38519</v>
      </c>
      <c r="B1426" s="5">
        <v>1294.9831288779264</v>
      </c>
      <c r="C1426" s="1">
        <v>1446.3339167093707</v>
      </c>
      <c r="D1426" s="1">
        <v>1462.699326356747</v>
      </c>
      <c r="E1426" s="1">
        <v>1364.6815110800758</v>
      </c>
    </row>
    <row r="1427" spans="1:5" x14ac:dyDescent="0.3">
      <c r="A1427" s="4">
        <v>38520</v>
      </c>
      <c r="B1427" s="5">
        <v>1296.2141804032508</v>
      </c>
      <c r="C1427" s="1">
        <v>1455.5818785726829</v>
      </c>
      <c r="D1427" s="1">
        <v>1465.9554791383437</v>
      </c>
      <c r="E1427" s="1">
        <v>1367.776779237618</v>
      </c>
    </row>
    <row r="1428" spans="1:5" x14ac:dyDescent="0.3">
      <c r="A1428" s="4">
        <v>38523</v>
      </c>
      <c r="B1428" s="5">
        <v>1297.4452319285665</v>
      </c>
      <c r="C1428" s="1">
        <v>1453.6183712756449</v>
      </c>
      <c r="D1428" s="1">
        <v>1469.2116319199326</v>
      </c>
      <c r="E1428" s="1">
        <v>1370.8720473951685</v>
      </c>
    </row>
    <row r="1429" spans="1:5" x14ac:dyDescent="0.3">
      <c r="A1429" s="4">
        <v>38524</v>
      </c>
      <c r="B1429" s="5">
        <v>1298.6762834538818</v>
      </c>
      <c r="C1429" s="1">
        <v>1446.7216039390971</v>
      </c>
      <c r="D1429" s="1">
        <v>1472.4677847015298</v>
      </c>
      <c r="E1429" s="1">
        <v>1373.9673155527109</v>
      </c>
    </row>
    <row r="1430" spans="1:5" x14ac:dyDescent="0.3">
      <c r="A1430" s="4">
        <v>38525</v>
      </c>
      <c r="B1430" s="5">
        <v>1299.9073349791975</v>
      </c>
      <c r="C1430" s="1">
        <v>1446.3158842203152</v>
      </c>
      <c r="D1430" s="1">
        <v>1475.7239374831267</v>
      </c>
      <c r="E1430" s="1">
        <v>1377.0625837102534</v>
      </c>
    </row>
    <row r="1431" spans="1:5" x14ac:dyDescent="0.3">
      <c r="A1431" s="4">
        <v>38526</v>
      </c>
      <c r="B1431" s="5">
        <v>1301.1383865045129</v>
      </c>
      <c r="C1431" s="1">
        <v>1444.4156350423475</v>
      </c>
      <c r="D1431" s="1">
        <v>1478.9800902647237</v>
      </c>
      <c r="E1431" s="1">
        <v>1380.1578518677954</v>
      </c>
    </row>
    <row r="1432" spans="1:5" x14ac:dyDescent="0.3">
      <c r="A1432" s="4">
        <v>38527</v>
      </c>
      <c r="B1432" s="5">
        <v>1302.3694380298286</v>
      </c>
      <c r="C1432" s="1">
        <v>1440.4653341554465</v>
      </c>
      <c r="D1432" s="1">
        <v>1482.2362430463124</v>
      </c>
      <c r="E1432" s="1">
        <v>1383.2531200253459</v>
      </c>
    </row>
    <row r="1433" spans="1:5" x14ac:dyDescent="0.3">
      <c r="A1433" s="4">
        <v>38530</v>
      </c>
      <c r="B1433" s="5">
        <v>1303.6004895551525</v>
      </c>
      <c r="C1433" s="1">
        <v>1439.4854986018033</v>
      </c>
      <c r="D1433" s="1">
        <v>1485.4923958279094</v>
      </c>
      <c r="E1433" s="1">
        <v>1386.3483881828881</v>
      </c>
    </row>
    <row r="1434" spans="1:5" x14ac:dyDescent="0.3">
      <c r="A1434" s="4">
        <v>38531</v>
      </c>
      <c r="B1434" s="5">
        <v>1304.831541080468</v>
      </c>
      <c r="C1434" s="1">
        <v>1442.5214414153013</v>
      </c>
      <c r="D1434" s="1">
        <v>1488.7485486095065</v>
      </c>
      <c r="E1434" s="1">
        <v>1389.4436563404306</v>
      </c>
    </row>
    <row r="1435" spans="1:5" x14ac:dyDescent="0.3">
      <c r="A1435" s="4">
        <v>38532</v>
      </c>
      <c r="B1435" s="5">
        <v>1306.0625926057835</v>
      </c>
      <c r="C1435" s="1">
        <v>1443.4247165363893</v>
      </c>
      <c r="D1435" s="1">
        <v>1492.0047013910953</v>
      </c>
      <c r="E1435" s="1">
        <v>1392.538924497981</v>
      </c>
    </row>
    <row r="1436" spans="1:5" x14ac:dyDescent="0.3">
      <c r="A1436" s="4">
        <v>38533</v>
      </c>
      <c r="B1436" s="5">
        <v>1307.293644131099</v>
      </c>
      <c r="C1436" s="1">
        <v>1444.6326421802512</v>
      </c>
      <c r="D1436" s="1">
        <v>1495.2608541726922</v>
      </c>
      <c r="E1436" s="1">
        <v>1395.6341926555233</v>
      </c>
    </row>
    <row r="1437" spans="1:5" x14ac:dyDescent="0.3">
      <c r="A1437" s="4">
        <v>38534</v>
      </c>
      <c r="B1437" s="5">
        <v>1308.2463838912067</v>
      </c>
      <c r="C1437" s="1">
        <v>1450.0318211798628</v>
      </c>
      <c r="D1437" s="1">
        <v>1495.6766296741566</v>
      </c>
      <c r="E1437" s="1">
        <v>1395.7130686999294</v>
      </c>
    </row>
    <row r="1438" spans="1:5" x14ac:dyDescent="0.3">
      <c r="A1438" s="4">
        <v>38537</v>
      </c>
      <c r="B1438" s="5">
        <v>1309.1991236513147</v>
      </c>
      <c r="D1438" s="1">
        <v>1496.092405175621</v>
      </c>
      <c r="E1438" s="1">
        <v>1395.7919447443358</v>
      </c>
    </row>
    <row r="1439" spans="1:5" x14ac:dyDescent="0.3">
      <c r="A1439" s="4">
        <v>38538</v>
      </c>
      <c r="B1439" s="5">
        <v>1310.1518634114313</v>
      </c>
      <c r="C1439" s="1">
        <v>1460.1583268289478</v>
      </c>
      <c r="D1439" s="1">
        <v>1496.5081806770934</v>
      </c>
      <c r="E1439" s="1">
        <v>1395.8708207887421</v>
      </c>
    </row>
    <row r="1440" spans="1:5" x14ac:dyDescent="0.3">
      <c r="A1440" s="4">
        <v>38539</v>
      </c>
      <c r="B1440" s="5">
        <v>1311.1046031715393</v>
      </c>
      <c r="C1440" s="1">
        <v>1455.2922756051457</v>
      </c>
      <c r="D1440" s="1">
        <v>1496.923956178558</v>
      </c>
      <c r="E1440" s="1">
        <v>1395.9496968331484</v>
      </c>
    </row>
    <row r="1441" spans="1:5" x14ac:dyDescent="0.3">
      <c r="A1441" s="4">
        <v>38540</v>
      </c>
      <c r="B1441" s="5">
        <v>1312.0573429316473</v>
      </c>
      <c r="C1441" s="1">
        <v>1458.9061823014474</v>
      </c>
      <c r="D1441" s="1">
        <v>1497.3397316800224</v>
      </c>
      <c r="E1441" s="1">
        <v>1396.0285728775548</v>
      </c>
    </row>
    <row r="1442" spans="1:5" x14ac:dyDescent="0.3">
      <c r="A1442" s="4">
        <v>38541</v>
      </c>
      <c r="B1442" s="5">
        <v>1313.0100826917551</v>
      </c>
      <c r="C1442" s="1">
        <v>1471.0731648599326</v>
      </c>
      <c r="D1442" s="1">
        <v>1497.755507181487</v>
      </c>
      <c r="E1442" s="1">
        <v>1396.1074489219611</v>
      </c>
    </row>
    <row r="1443" spans="1:5" x14ac:dyDescent="0.3">
      <c r="A1443" s="4">
        <v>38544</v>
      </c>
      <c r="B1443" s="5">
        <v>1313.9628224518717</v>
      </c>
      <c r="C1443" s="1">
        <v>1481.6772058533925</v>
      </c>
      <c r="D1443" s="1">
        <v>1498.1712826829594</v>
      </c>
      <c r="E1443" s="1">
        <v>1396.1863249663672</v>
      </c>
    </row>
    <row r="1444" spans="1:5" x14ac:dyDescent="0.3">
      <c r="A1444" s="4">
        <v>38545</v>
      </c>
      <c r="B1444" s="5">
        <v>1314.9155622119797</v>
      </c>
      <c r="C1444" s="1">
        <v>1481.4831026819049</v>
      </c>
      <c r="D1444" s="1">
        <v>1498.587058184424</v>
      </c>
      <c r="E1444" s="1">
        <v>1396.2652010107738</v>
      </c>
    </row>
    <row r="1445" spans="1:5" x14ac:dyDescent="0.3">
      <c r="A1445" s="4">
        <v>38546</v>
      </c>
      <c r="B1445" s="5">
        <v>1315.8683019720877</v>
      </c>
      <c r="C1445" s="1">
        <v>1475.7432197893324</v>
      </c>
      <c r="D1445" s="1">
        <v>1499.0028336858884</v>
      </c>
      <c r="E1445" s="1">
        <v>1396.3440770551804</v>
      </c>
    </row>
    <row r="1446" spans="1:5" x14ac:dyDescent="0.3">
      <c r="A1446" s="4">
        <v>38547</v>
      </c>
      <c r="B1446" s="5">
        <v>1316.8210417321955</v>
      </c>
      <c r="C1446" s="1">
        <v>1461.9356673451723</v>
      </c>
      <c r="D1446" s="1">
        <v>1499.418609187353</v>
      </c>
      <c r="E1446" s="1">
        <v>1396.4229530995867</v>
      </c>
    </row>
    <row r="1447" spans="1:5" x14ac:dyDescent="0.3">
      <c r="A1447" s="4">
        <v>38548</v>
      </c>
      <c r="B1447" s="5">
        <v>1317.7737814923121</v>
      </c>
      <c r="C1447" s="1">
        <v>1465.8444406542503</v>
      </c>
      <c r="D1447" s="1">
        <v>1499.8343846888256</v>
      </c>
      <c r="E1447" s="1">
        <v>1396.5018291439931</v>
      </c>
    </row>
    <row r="1448" spans="1:5" x14ac:dyDescent="0.3">
      <c r="A1448" s="4">
        <v>38551</v>
      </c>
      <c r="B1448" s="5">
        <v>1318.7265212524201</v>
      </c>
      <c r="C1448" s="1">
        <v>1467.1250517148515</v>
      </c>
      <c r="D1448" s="1">
        <v>1500.25016019029</v>
      </c>
      <c r="E1448" s="1">
        <v>1396.5807051883996</v>
      </c>
    </row>
    <row r="1449" spans="1:5" x14ac:dyDescent="0.3">
      <c r="A1449" s="4">
        <v>38552</v>
      </c>
      <c r="B1449" s="5">
        <v>1319.6792610125281</v>
      </c>
      <c r="C1449" s="1">
        <v>1473.6568457801106</v>
      </c>
      <c r="D1449" s="1">
        <v>1500.6659356917546</v>
      </c>
      <c r="E1449" s="1">
        <v>1396.659581232806</v>
      </c>
    </row>
    <row r="1450" spans="1:5" x14ac:dyDescent="0.3">
      <c r="A1450" s="4">
        <v>38553</v>
      </c>
      <c r="B1450" s="5">
        <v>1320.6320007726358</v>
      </c>
      <c r="C1450" s="1">
        <v>1481.017698401417</v>
      </c>
      <c r="D1450" s="1">
        <v>1501.0817111932188</v>
      </c>
      <c r="E1450" s="1">
        <v>1396.7384572772121</v>
      </c>
    </row>
    <row r="1451" spans="1:5" x14ac:dyDescent="0.3">
      <c r="A1451" s="4">
        <v>38554</v>
      </c>
      <c r="B1451" s="5">
        <v>1321.5847405327524</v>
      </c>
      <c r="C1451" s="1">
        <v>1469.5005951303554</v>
      </c>
      <c r="D1451" s="1">
        <v>1501.4974866946911</v>
      </c>
      <c r="E1451" s="1">
        <v>1396.8173333216184</v>
      </c>
    </row>
    <row r="1452" spans="1:5" x14ac:dyDescent="0.3">
      <c r="A1452" s="4">
        <v>38555</v>
      </c>
      <c r="B1452" s="5">
        <v>1322.5374802928602</v>
      </c>
      <c r="C1452" s="1">
        <v>1477.0007001588476</v>
      </c>
      <c r="D1452" s="1">
        <v>1501.9132621961558</v>
      </c>
      <c r="E1452" s="1">
        <v>1396.896209366025</v>
      </c>
    </row>
    <row r="1453" spans="1:5" x14ac:dyDescent="0.3">
      <c r="A1453" s="4">
        <v>38558</v>
      </c>
      <c r="B1453" s="5">
        <v>1323.4902200529684</v>
      </c>
      <c r="C1453" s="1">
        <v>1478.2185175281732</v>
      </c>
      <c r="D1453" s="1">
        <v>1502.3290376976202</v>
      </c>
      <c r="E1453" s="1">
        <v>1396.9750854104395</v>
      </c>
    </row>
    <row r="1454" spans="1:5" x14ac:dyDescent="0.3">
      <c r="A1454" s="4">
        <v>38559</v>
      </c>
      <c r="B1454" s="5">
        <v>1324.4429598130764</v>
      </c>
      <c r="C1454" s="1">
        <v>1484.4442150912289</v>
      </c>
      <c r="D1454" s="1">
        <v>1502.7448131990848</v>
      </c>
      <c r="E1454" s="1">
        <v>1397.0539614548459</v>
      </c>
    </row>
    <row r="1455" spans="1:5" x14ac:dyDescent="0.3">
      <c r="A1455" s="4">
        <v>38560</v>
      </c>
      <c r="B1455" s="5">
        <v>1325.3956995731928</v>
      </c>
      <c r="C1455" s="1">
        <v>1485.9721707806766</v>
      </c>
      <c r="D1455" s="1">
        <v>1503.1605887005571</v>
      </c>
      <c r="E1455" s="1">
        <v>1397.1328374992522</v>
      </c>
    </row>
    <row r="1456" spans="1:5" x14ac:dyDescent="0.3">
      <c r="A1456" s="4">
        <v>38561</v>
      </c>
      <c r="B1456" s="5">
        <v>1326.3484393333008</v>
      </c>
      <c r="C1456" s="1">
        <v>1497.1369166948982</v>
      </c>
      <c r="D1456" s="1">
        <v>1503.5763642020215</v>
      </c>
      <c r="E1456" s="1">
        <v>1397.2117135436586</v>
      </c>
    </row>
    <row r="1457" spans="1:5" x14ac:dyDescent="0.3">
      <c r="A1457" s="4">
        <v>38562</v>
      </c>
      <c r="B1457" s="5">
        <v>1327.3011790934088</v>
      </c>
      <c r="C1457" s="1">
        <v>1495.7016771495928</v>
      </c>
      <c r="D1457" s="1">
        <v>1503.9921397034859</v>
      </c>
      <c r="E1457" s="1">
        <v>1397.2905895880649</v>
      </c>
    </row>
    <row r="1458" spans="1:5" x14ac:dyDescent="0.3">
      <c r="A1458" s="4">
        <v>38565</v>
      </c>
      <c r="B1458" s="5">
        <v>1328.2539188535168</v>
      </c>
      <c r="C1458" s="1">
        <v>1494.9700044619208</v>
      </c>
      <c r="D1458" s="1">
        <v>1504.4079152049503</v>
      </c>
      <c r="E1458" s="1">
        <v>1397.3694656324712</v>
      </c>
    </row>
    <row r="1459" spans="1:5" x14ac:dyDescent="0.3">
      <c r="A1459" s="4">
        <v>38566</v>
      </c>
      <c r="B1459" s="5">
        <v>1329.2066586136334</v>
      </c>
      <c r="C1459" s="1">
        <v>1501.2569560188495</v>
      </c>
      <c r="D1459" s="1">
        <v>1504.8236907064227</v>
      </c>
      <c r="E1459" s="1">
        <v>1397.4483416768776</v>
      </c>
    </row>
    <row r="1460" spans="1:5" x14ac:dyDescent="0.3">
      <c r="A1460" s="4">
        <v>38567</v>
      </c>
      <c r="B1460" s="5">
        <v>1330.1593983737412</v>
      </c>
      <c r="C1460" s="1">
        <v>1497.7813470372466</v>
      </c>
      <c r="D1460" s="1">
        <v>1505.2394662078868</v>
      </c>
      <c r="E1460" s="1">
        <v>1397.5272177212839</v>
      </c>
    </row>
    <row r="1461" spans="1:5" x14ac:dyDescent="0.3">
      <c r="A1461" s="4">
        <v>38568</v>
      </c>
      <c r="B1461" s="5">
        <v>1331.1121381338492</v>
      </c>
      <c r="C1461" s="1">
        <v>1481.4372688532731</v>
      </c>
      <c r="D1461" s="1">
        <v>1505.6552417093512</v>
      </c>
      <c r="E1461" s="1">
        <v>1397.6060937656903</v>
      </c>
    </row>
    <row r="1462" spans="1:5" x14ac:dyDescent="0.3">
      <c r="A1462" s="4">
        <v>38569</v>
      </c>
      <c r="B1462" s="5">
        <v>1332.0648778939571</v>
      </c>
      <c r="C1462" s="1">
        <v>1453.9597162483337</v>
      </c>
      <c r="D1462" s="1">
        <v>1506.0710172108154</v>
      </c>
      <c r="E1462" s="1">
        <v>1397.6849698100968</v>
      </c>
    </row>
    <row r="1463" spans="1:5" x14ac:dyDescent="0.3">
      <c r="A1463" s="4">
        <v>38572</v>
      </c>
      <c r="B1463" s="5">
        <v>1333.017617654074</v>
      </c>
      <c r="C1463" s="1">
        <v>1426.6970808177739</v>
      </c>
      <c r="D1463" s="1">
        <v>1506.4867927122878</v>
      </c>
      <c r="E1463" s="1">
        <v>1397.7638458545032</v>
      </c>
    </row>
    <row r="1464" spans="1:5" x14ac:dyDescent="0.3">
      <c r="A1464" s="4">
        <v>38573</v>
      </c>
      <c r="B1464" s="5">
        <v>1333.9703574141818</v>
      </c>
      <c r="C1464" s="1">
        <v>1432.5309537318544</v>
      </c>
      <c r="D1464" s="1">
        <v>1506.9025682137521</v>
      </c>
      <c r="E1464" s="1">
        <v>1397.8427218989093</v>
      </c>
    </row>
    <row r="1465" spans="1:5" x14ac:dyDescent="0.3">
      <c r="A1465" s="4">
        <v>38574</v>
      </c>
      <c r="B1465" s="5">
        <v>1334.9230971742898</v>
      </c>
      <c r="C1465" s="1">
        <v>1435.9754177756699</v>
      </c>
      <c r="D1465" s="1">
        <v>1507.3183437152165</v>
      </c>
      <c r="E1465" s="1">
        <v>1397.9215979433156</v>
      </c>
    </row>
    <row r="1466" spans="1:5" x14ac:dyDescent="0.3">
      <c r="A1466" s="4">
        <v>38575</v>
      </c>
      <c r="B1466" s="5">
        <v>1335.8758369343977</v>
      </c>
      <c r="C1466" s="1">
        <v>1444.9772967893873</v>
      </c>
      <c r="D1466" s="1">
        <v>1507.7341192166807</v>
      </c>
      <c r="E1466" s="1">
        <v>1398.0004739877222</v>
      </c>
    </row>
    <row r="1467" spans="1:5" x14ac:dyDescent="0.3">
      <c r="A1467" s="4">
        <v>38576</v>
      </c>
      <c r="B1467" s="5">
        <v>1336.8285766945144</v>
      </c>
      <c r="C1467" s="1">
        <v>1445.5298247363849</v>
      </c>
      <c r="D1467" s="1">
        <v>1508.1498947181533</v>
      </c>
      <c r="E1467" s="1">
        <v>1398.0793500321288</v>
      </c>
    </row>
    <row r="1468" spans="1:5" x14ac:dyDescent="0.3">
      <c r="A1468" s="4">
        <v>38579</v>
      </c>
      <c r="B1468" s="5">
        <v>1337.7813164546221</v>
      </c>
      <c r="C1468" s="1">
        <v>1452.089464638693</v>
      </c>
      <c r="D1468" s="1">
        <v>1508.5656702196177</v>
      </c>
      <c r="E1468" s="1">
        <v>1398.1582260765354</v>
      </c>
    </row>
    <row r="1469" spans="1:5" x14ac:dyDescent="0.3">
      <c r="A1469" s="4">
        <v>38580</v>
      </c>
      <c r="B1469" s="5">
        <v>1338.7340562147301</v>
      </c>
      <c r="C1469" s="1">
        <v>1454.2311995901737</v>
      </c>
      <c r="D1469" s="1">
        <v>1508.9814457210821</v>
      </c>
      <c r="E1469" s="1">
        <v>1398.2371021209417</v>
      </c>
    </row>
    <row r="1470" spans="1:5" x14ac:dyDescent="0.3">
      <c r="A1470" s="4">
        <v>38581</v>
      </c>
      <c r="B1470" s="5">
        <v>1339.6867959748381</v>
      </c>
      <c r="C1470" s="1">
        <v>1448.2915662980695</v>
      </c>
      <c r="D1470" s="1">
        <v>1509.3972212225467</v>
      </c>
      <c r="E1470" s="1">
        <v>1398.315978165348</v>
      </c>
    </row>
    <row r="1471" spans="1:5" x14ac:dyDescent="0.3">
      <c r="A1471" s="4">
        <v>38582</v>
      </c>
      <c r="B1471" s="5">
        <v>1340.6395357349461</v>
      </c>
      <c r="C1471" s="1">
        <v>1441.981892645329</v>
      </c>
      <c r="D1471" s="1">
        <v>1509.8129967240188</v>
      </c>
      <c r="E1471" s="1">
        <v>1398.3948542097542</v>
      </c>
    </row>
    <row r="1472" spans="1:5" x14ac:dyDescent="0.3">
      <c r="A1472" s="4">
        <v>38583</v>
      </c>
      <c r="B1472" s="5">
        <v>1341.5922754950627</v>
      </c>
      <c r="C1472" s="1">
        <v>1439.6884674808994</v>
      </c>
      <c r="D1472" s="1">
        <v>1510.2287722254832</v>
      </c>
      <c r="E1472" s="1">
        <v>1398.4737302541607</v>
      </c>
    </row>
    <row r="1473" spans="1:5" x14ac:dyDescent="0.3">
      <c r="A1473" s="4">
        <v>38586</v>
      </c>
      <c r="B1473" s="5">
        <v>1342.5450152551705</v>
      </c>
      <c r="C1473" s="1">
        <v>1445.1227725140027</v>
      </c>
      <c r="D1473" s="1">
        <v>1510.6445477269476</v>
      </c>
      <c r="E1473" s="1">
        <v>1398.5526062985671</v>
      </c>
    </row>
    <row r="1474" spans="1:5" x14ac:dyDescent="0.3">
      <c r="A1474" s="4">
        <v>38587</v>
      </c>
      <c r="B1474" s="5">
        <v>1343.4977550152785</v>
      </c>
      <c r="C1474" s="1">
        <v>1445.8549247187534</v>
      </c>
      <c r="D1474" s="1">
        <v>1511.060323228412</v>
      </c>
      <c r="E1474" s="1">
        <v>1398.6314823429734</v>
      </c>
    </row>
    <row r="1475" spans="1:5" x14ac:dyDescent="0.3">
      <c r="A1475" s="4">
        <v>38588</v>
      </c>
      <c r="B1475" s="5">
        <v>1344.4504947753862</v>
      </c>
      <c r="C1475" s="1">
        <v>1448.2618950072076</v>
      </c>
      <c r="D1475" s="1">
        <v>1511.4760987298764</v>
      </c>
      <c r="E1475" s="1">
        <v>1398.71035838738</v>
      </c>
    </row>
    <row r="1476" spans="1:5" x14ac:dyDescent="0.3">
      <c r="A1476" s="4">
        <v>38589</v>
      </c>
      <c r="B1476" s="5">
        <v>1345.4032345355031</v>
      </c>
      <c r="C1476" s="1">
        <v>1451.6611492122911</v>
      </c>
      <c r="D1476" s="1">
        <v>1511.891874231349</v>
      </c>
      <c r="E1476" s="1">
        <v>1398.7892344317863</v>
      </c>
    </row>
    <row r="1477" spans="1:5" x14ac:dyDescent="0.3">
      <c r="A1477" s="4">
        <v>38590</v>
      </c>
      <c r="B1477" s="5">
        <v>1346.3559742956106</v>
      </c>
      <c r="C1477" s="1">
        <v>1443.3248942970602</v>
      </c>
      <c r="D1477" s="1">
        <v>1512.3076497328136</v>
      </c>
      <c r="E1477" s="1">
        <v>1398.8681104761927</v>
      </c>
    </row>
    <row r="1478" spans="1:5" x14ac:dyDescent="0.3">
      <c r="A1478" s="4">
        <v>38593</v>
      </c>
      <c r="B1478" s="5">
        <v>1347.3087140557186</v>
      </c>
      <c r="C1478" s="1">
        <v>1442.1655242525142</v>
      </c>
      <c r="D1478" s="1">
        <v>1512.7234252342778</v>
      </c>
      <c r="E1478" s="1">
        <v>1398.946986520599</v>
      </c>
    </row>
    <row r="1479" spans="1:5" x14ac:dyDescent="0.3">
      <c r="A1479" s="4">
        <v>38594</v>
      </c>
      <c r="B1479" s="5">
        <v>1348.2614538158266</v>
      </c>
      <c r="C1479" s="1">
        <v>1442.976843739687</v>
      </c>
      <c r="D1479" s="1">
        <v>1513.1392007357422</v>
      </c>
      <c r="E1479" s="1">
        <v>1399.0258625650054</v>
      </c>
    </row>
    <row r="1480" spans="1:5" x14ac:dyDescent="0.3">
      <c r="A1480" s="4">
        <v>38595</v>
      </c>
      <c r="B1480" s="5">
        <v>1349.2141935759432</v>
      </c>
      <c r="C1480" s="1">
        <v>1459.6172456085983</v>
      </c>
      <c r="D1480" s="1">
        <v>1513.5549762372145</v>
      </c>
      <c r="E1480" s="1">
        <v>1399.1047386094117</v>
      </c>
    </row>
    <row r="1481" spans="1:5" x14ac:dyDescent="0.3">
      <c r="A1481" s="4">
        <v>38596</v>
      </c>
      <c r="B1481" s="5">
        <v>1350.166933336051</v>
      </c>
      <c r="C1481" s="1">
        <v>1464.2843476393198</v>
      </c>
      <c r="D1481" s="1">
        <v>1513.9707517386789</v>
      </c>
      <c r="E1481" s="1">
        <v>1399.1836146538183</v>
      </c>
    </row>
    <row r="1482" spans="1:5" x14ac:dyDescent="0.3">
      <c r="A1482" s="4">
        <v>38597</v>
      </c>
      <c r="B1482" s="5">
        <v>1351.119673096159</v>
      </c>
      <c r="C1482" s="1">
        <v>1461.7084449052741</v>
      </c>
      <c r="D1482" s="1">
        <v>1514.3865272401433</v>
      </c>
      <c r="E1482" s="1">
        <v>1399.2624906982248</v>
      </c>
    </row>
    <row r="1483" spans="1:5" x14ac:dyDescent="0.3">
      <c r="A1483" s="4">
        <v>38600</v>
      </c>
      <c r="B1483" s="5">
        <v>1352.072412856267</v>
      </c>
      <c r="D1483" s="1">
        <v>1514.8023027416077</v>
      </c>
      <c r="E1483" s="1">
        <v>1399.3413667426314</v>
      </c>
    </row>
    <row r="1484" spans="1:5" x14ac:dyDescent="0.3">
      <c r="A1484" s="4">
        <v>38601</v>
      </c>
      <c r="B1484" s="5">
        <v>1353.0251526163836</v>
      </c>
      <c r="C1484" s="1">
        <v>1480.0864939868816</v>
      </c>
      <c r="D1484" s="1">
        <v>1515.2180782430803</v>
      </c>
      <c r="E1484" s="1">
        <v>1399.4202427870375</v>
      </c>
    </row>
    <row r="1485" spans="1:5" x14ac:dyDescent="0.3">
      <c r="A1485" s="4">
        <v>38602</v>
      </c>
      <c r="B1485" s="5">
        <v>1353.9778923764914</v>
      </c>
      <c r="C1485" s="1">
        <v>1474.2639126266351</v>
      </c>
      <c r="D1485" s="1">
        <v>1515.6338537445445</v>
      </c>
      <c r="E1485" s="1">
        <v>1399.4991188314439</v>
      </c>
    </row>
    <row r="1486" spans="1:5" x14ac:dyDescent="0.3">
      <c r="A1486" s="4">
        <v>38603</v>
      </c>
      <c r="B1486" s="5">
        <v>1354.9306321365991</v>
      </c>
      <c r="C1486" s="1">
        <v>1472.0186763520419</v>
      </c>
      <c r="D1486" s="1">
        <v>1516.0496292460089</v>
      </c>
      <c r="E1486" s="1">
        <v>1399.5779948758584</v>
      </c>
    </row>
    <row r="1487" spans="1:5" x14ac:dyDescent="0.3">
      <c r="A1487" s="4">
        <v>38604</v>
      </c>
      <c r="B1487" s="5">
        <v>1355.8833718967073</v>
      </c>
      <c r="C1487" s="1">
        <v>1475.1129190903191</v>
      </c>
      <c r="D1487" s="1">
        <v>1516.4654047474733</v>
      </c>
      <c r="E1487" s="1">
        <v>1399.656870920265</v>
      </c>
    </row>
    <row r="1488" spans="1:5" x14ac:dyDescent="0.3">
      <c r="A1488" s="4">
        <v>38607</v>
      </c>
      <c r="B1488" s="5">
        <v>1356.8361116568242</v>
      </c>
      <c r="C1488" s="1">
        <v>1474.2628712131882</v>
      </c>
      <c r="D1488" s="1">
        <v>1516.8811802489458</v>
      </c>
      <c r="E1488" s="1">
        <v>1399.7357469646713</v>
      </c>
    </row>
    <row r="1489" spans="1:5" x14ac:dyDescent="0.3">
      <c r="A1489" s="4">
        <v>38608</v>
      </c>
      <c r="B1489" s="5">
        <v>1357.7888514169322</v>
      </c>
      <c r="C1489" s="1">
        <v>1468.3402359609556</v>
      </c>
      <c r="D1489" s="1">
        <v>1517.2969557504102</v>
      </c>
      <c r="E1489" s="1">
        <v>1399.8146230090776</v>
      </c>
    </row>
    <row r="1490" spans="1:5" x14ac:dyDescent="0.3">
      <c r="A1490" s="4">
        <v>38609</v>
      </c>
      <c r="B1490" s="5">
        <v>1358.7415911770397</v>
      </c>
      <c r="C1490" s="1">
        <v>1466.2373240325087</v>
      </c>
      <c r="D1490" s="1">
        <v>1517.7127312518746</v>
      </c>
      <c r="E1490" s="1">
        <v>1399.8934990534842</v>
      </c>
    </row>
    <row r="1491" spans="1:5" x14ac:dyDescent="0.3">
      <c r="A1491" s="4">
        <v>38610</v>
      </c>
      <c r="B1491" s="5">
        <v>1359.6943309371477</v>
      </c>
      <c r="C1491" s="1">
        <v>1469.1151865948489</v>
      </c>
      <c r="D1491" s="1">
        <v>1518.128506753339</v>
      </c>
      <c r="E1491" s="1">
        <v>1399.9723750978908</v>
      </c>
    </row>
    <row r="1492" spans="1:5" x14ac:dyDescent="0.3">
      <c r="A1492" s="4">
        <v>38611</v>
      </c>
      <c r="B1492" s="5">
        <v>1360.6470706972646</v>
      </c>
      <c r="C1492" s="1">
        <v>1470.5026448874137</v>
      </c>
      <c r="D1492" s="1">
        <v>1518.5442822548112</v>
      </c>
      <c r="E1492" s="1">
        <v>1400.0512511422969</v>
      </c>
    </row>
    <row r="1493" spans="1:5" x14ac:dyDescent="0.3">
      <c r="A1493" s="4">
        <v>38614</v>
      </c>
      <c r="B1493" s="5">
        <v>1361.5998104573725</v>
      </c>
      <c r="C1493" s="1">
        <v>1464.1423994177035</v>
      </c>
      <c r="D1493" s="1">
        <v>1518.9600577562755</v>
      </c>
      <c r="E1493" s="1">
        <v>1400.1301271867032</v>
      </c>
    </row>
    <row r="1494" spans="1:5" x14ac:dyDescent="0.3">
      <c r="A1494" s="4">
        <v>38615</v>
      </c>
      <c r="B1494" s="5">
        <v>1362.5525502174808</v>
      </c>
      <c r="C1494" s="1">
        <v>1458.3411621717414</v>
      </c>
      <c r="D1494" s="1">
        <v>1519.3758332577399</v>
      </c>
      <c r="E1494" s="1">
        <v>1400.2090032311098</v>
      </c>
    </row>
    <row r="1495" spans="1:5" x14ac:dyDescent="0.3">
      <c r="A1495" s="4">
        <v>38616</v>
      </c>
      <c r="B1495" s="5">
        <v>1363.5052899775885</v>
      </c>
      <c r="C1495" s="1">
        <v>1442.7988483419642</v>
      </c>
      <c r="D1495" s="1">
        <v>1519.7916087592043</v>
      </c>
      <c r="E1495" s="1">
        <v>1400.2878792755162</v>
      </c>
    </row>
    <row r="1496" spans="1:5" x14ac:dyDescent="0.3">
      <c r="A1496" s="4">
        <v>38617</v>
      </c>
      <c r="B1496" s="5">
        <v>1364.4580297377051</v>
      </c>
      <c r="C1496" s="1">
        <v>1445.531859777418</v>
      </c>
      <c r="D1496" s="1">
        <v>1520.2073842606769</v>
      </c>
      <c r="E1496" s="1">
        <v>1400.3667553199227</v>
      </c>
    </row>
    <row r="1497" spans="1:5" x14ac:dyDescent="0.3">
      <c r="A1497" s="4">
        <v>38618</v>
      </c>
      <c r="B1497" s="5">
        <v>1365.4107694978131</v>
      </c>
      <c r="C1497" s="1">
        <v>1447.8433118595949</v>
      </c>
      <c r="D1497" s="1">
        <v>1520.6231597621411</v>
      </c>
      <c r="E1497" s="1">
        <v>1400.4456313643291</v>
      </c>
    </row>
    <row r="1498" spans="1:5" x14ac:dyDescent="0.3">
      <c r="A1498" s="4">
        <v>38621</v>
      </c>
      <c r="B1498" s="5">
        <v>1366.3635092579209</v>
      </c>
      <c r="C1498" s="1">
        <v>1451.5029519044076</v>
      </c>
      <c r="D1498" s="1">
        <v>1521.0389352636055</v>
      </c>
      <c r="E1498" s="1">
        <v>1400.5245074087352</v>
      </c>
    </row>
    <row r="1499" spans="1:5" x14ac:dyDescent="0.3">
      <c r="A1499" s="4">
        <v>38622</v>
      </c>
      <c r="B1499" s="5">
        <v>1367.3162490180287</v>
      </c>
      <c r="C1499" s="1">
        <v>1450.246981061279</v>
      </c>
      <c r="D1499" s="1">
        <v>1521.4547107650696</v>
      </c>
      <c r="E1499" s="1">
        <v>1400.6033834531415</v>
      </c>
    </row>
    <row r="1500" spans="1:5" x14ac:dyDescent="0.3">
      <c r="A1500" s="4">
        <v>38623</v>
      </c>
      <c r="B1500" s="5">
        <v>1368.2689887781455</v>
      </c>
      <c r="C1500" s="1">
        <v>1441.6716674868385</v>
      </c>
      <c r="D1500" s="1">
        <v>1521.8704862665422</v>
      </c>
      <c r="E1500" s="1">
        <v>1400.6822594975479</v>
      </c>
    </row>
    <row r="1501" spans="1:5" x14ac:dyDescent="0.3">
      <c r="A1501" s="4">
        <v>38624</v>
      </c>
      <c r="B1501" s="5">
        <v>1369.2217285382535</v>
      </c>
      <c r="C1501" s="1">
        <v>1453.1505726128087</v>
      </c>
      <c r="D1501" s="1">
        <v>1522.2862617680066</v>
      </c>
      <c r="E1501" s="1">
        <v>1400.7611355419542</v>
      </c>
    </row>
    <row r="1502" spans="1:5" x14ac:dyDescent="0.3">
      <c r="A1502" s="4">
        <v>38625</v>
      </c>
      <c r="B1502" s="5">
        <v>1370.1744682983615</v>
      </c>
      <c r="C1502" s="1">
        <v>1462.8215648160076</v>
      </c>
      <c r="D1502" s="1">
        <v>1522.7020372694712</v>
      </c>
      <c r="E1502" s="1">
        <v>1400.8400115863606</v>
      </c>
    </row>
    <row r="1503" spans="1:5" x14ac:dyDescent="0.3">
      <c r="A1503" s="4">
        <v>38628</v>
      </c>
      <c r="B1503" s="5">
        <v>1371.2326645734854</v>
      </c>
      <c r="C1503" s="1">
        <v>1465.2719716367469</v>
      </c>
      <c r="D1503" s="1">
        <v>1523.6311623749957</v>
      </c>
      <c r="E1503" s="1">
        <v>1401.7710058600242</v>
      </c>
    </row>
    <row r="1504" spans="1:5" x14ac:dyDescent="0.3">
      <c r="A1504" s="4">
        <v>38629</v>
      </c>
      <c r="B1504" s="5">
        <v>1372.2908608486089</v>
      </c>
      <c r="C1504" s="1">
        <v>1451.5810462817283</v>
      </c>
      <c r="D1504" s="1">
        <v>1524.5602874805284</v>
      </c>
      <c r="E1504" s="1">
        <v>1402.7020001336796</v>
      </c>
    </row>
    <row r="1505" spans="1:5" x14ac:dyDescent="0.3">
      <c r="A1505" s="4">
        <v>38630</v>
      </c>
      <c r="B1505" s="5">
        <v>1373.3490571237417</v>
      </c>
      <c r="C1505" s="1">
        <v>1436.6825498731539</v>
      </c>
      <c r="D1505" s="1">
        <v>1525.489412586053</v>
      </c>
      <c r="E1505" s="1">
        <v>1403.6329944073434</v>
      </c>
    </row>
    <row r="1506" spans="1:5" x14ac:dyDescent="0.3">
      <c r="A1506" s="4">
        <v>38631</v>
      </c>
      <c r="B1506" s="5">
        <v>1374.4072533988651</v>
      </c>
      <c r="C1506" s="1">
        <v>1434.6511296006047</v>
      </c>
      <c r="D1506" s="1">
        <v>1526.4185376915852</v>
      </c>
      <c r="E1506" s="1">
        <v>1404.563988681007</v>
      </c>
    </row>
    <row r="1507" spans="1:5" x14ac:dyDescent="0.3">
      <c r="A1507" s="4">
        <v>38632</v>
      </c>
      <c r="B1507" s="5">
        <v>1375.465449673989</v>
      </c>
      <c r="C1507" s="1">
        <v>1428.9255265094312</v>
      </c>
      <c r="D1507" s="1">
        <v>1527.3476627971095</v>
      </c>
      <c r="E1507" s="1">
        <v>1405.4949829546622</v>
      </c>
    </row>
    <row r="1508" spans="1:5" x14ac:dyDescent="0.3">
      <c r="A1508" s="4">
        <v>38635</v>
      </c>
      <c r="B1508" s="5">
        <v>1376.5236459491127</v>
      </c>
      <c r="C1508" s="1">
        <v>1419.2026633647099</v>
      </c>
      <c r="D1508" s="1">
        <v>1528.2767879026337</v>
      </c>
      <c r="E1508" s="1">
        <v>1406.4259772283258</v>
      </c>
    </row>
    <row r="1509" spans="1:5" x14ac:dyDescent="0.3">
      <c r="A1509" s="4">
        <v>38636</v>
      </c>
      <c r="B1509" s="5">
        <v>1377.5818422242453</v>
      </c>
      <c r="C1509" s="1">
        <v>1414.296707449188</v>
      </c>
      <c r="D1509" s="1">
        <v>1529.2059130081661</v>
      </c>
      <c r="E1509" s="1">
        <v>1407.3569715019894</v>
      </c>
    </row>
    <row r="1510" spans="1:5" x14ac:dyDescent="0.3">
      <c r="A1510" s="4">
        <v>38637</v>
      </c>
      <c r="B1510" s="5">
        <v>1378.6400384993692</v>
      </c>
      <c r="C1510" s="1">
        <v>1402.0667139334</v>
      </c>
      <c r="D1510" s="1">
        <v>1530.1350381136908</v>
      </c>
      <c r="E1510" s="1">
        <v>1408.287965775653</v>
      </c>
    </row>
    <row r="1511" spans="1:5" x14ac:dyDescent="0.3">
      <c r="A1511" s="4">
        <v>38638</v>
      </c>
      <c r="B1511" s="5">
        <v>1379.6982347744934</v>
      </c>
      <c r="C1511" s="1">
        <v>1403.0471197624222</v>
      </c>
      <c r="D1511" s="1">
        <v>1531.0641632192151</v>
      </c>
      <c r="E1511" s="1">
        <v>1409.2189600493084</v>
      </c>
    </row>
    <row r="1512" spans="1:5" x14ac:dyDescent="0.3">
      <c r="A1512" s="4">
        <v>38639</v>
      </c>
      <c r="B1512" s="5">
        <v>1380.7564310496173</v>
      </c>
      <c r="C1512" s="1">
        <v>1420.0477697452072</v>
      </c>
      <c r="D1512" s="1">
        <v>1531.9932883247475</v>
      </c>
      <c r="E1512" s="1">
        <v>1410.149954322972</v>
      </c>
    </row>
    <row r="1513" spans="1:5" x14ac:dyDescent="0.3">
      <c r="A1513" s="4">
        <v>38642</v>
      </c>
      <c r="B1513" s="5">
        <v>1381.8146273247498</v>
      </c>
      <c r="C1513" s="1">
        <v>1422.5795389952568</v>
      </c>
      <c r="D1513" s="1">
        <v>1532.9224134302719</v>
      </c>
      <c r="E1513" s="1">
        <v>1411.0809485966358</v>
      </c>
    </row>
    <row r="1514" spans="1:5" x14ac:dyDescent="0.3">
      <c r="A1514" s="4">
        <v>38643</v>
      </c>
      <c r="B1514" s="5">
        <v>1382.8728235998738</v>
      </c>
      <c r="C1514" s="1">
        <v>1414.9343943969413</v>
      </c>
      <c r="D1514" s="1">
        <v>1533.8515385358046</v>
      </c>
      <c r="E1514" s="1">
        <v>1412.0119428702913</v>
      </c>
    </row>
    <row r="1515" spans="1:5" x14ac:dyDescent="0.3">
      <c r="A1515" s="4">
        <v>38644</v>
      </c>
      <c r="B1515" s="5">
        <v>1383.9310198749977</v>
      </c>
      <c r="C1515" s="1">
        <v>1426.6621489325089</v>
      </c>
      <c r="D1515" s="1">
        <v>1534.7806636413291</v>
      </c>
      <c r="E1515" s="1">
        <v>1412.9429371439549</v>
      </c>
    </row>
    <row r="1516" spans="1:5" x14ac:dyDescent="0.3">
      <c r="A1516" s="4">
        <v>38645</v>
      </c>
      <c r="B1516" s="5">
        <v>1384.9892161501216</v>
      </c>
      <c r="C1516" s="1">
        <v>1416.1493998016426</v>
      </c>
      <c r="D1516" s="1">
        <v>1535.7097887468535</v>
      </c>
      <c r="E1516" s="1">
        <v>1413.8739314176182</v>
      </c>
    </row>
    <row r="1517" spans="1:5" x14ac:dyDescent="0.3">
      <c r="A1517" s="4">
        <v>38646</v>
      </c>
      <c r="B1517" s="5">
        <v>1386.0474124252455</v>
      </c>
      <c r="C1517" s="1">
        <v>1424.90109227005</v>
      </c>
      <c r="D1517" s="1">
        <v>1536.6389138523859</v>
      </c>
      <c r="E1517" s="1">
        <v>1414.8049256912736</v>
      </c>
    </row>
    <row r="1518" spans="1:5" x14ac:dyDescent="0.3">
      <c r="A1518" s="4">
        <v>38649</v>
      </c>
      <c r="B1518" s="5">
        <v>1387.1056087003781</v>
      </c>
      <c r="C1518" s="1">
        <v>1440.6914212021411</v>
      </c>
      <c r="D1518" s="1">
        <v>1537.5680389579104</v>
      </c>
      <c r="E1518" s="1">
        <v>1415.7359199649372</v>
      </c>
    </row>
    <row r="1519" spans="1:5" x14ac:dyDescent="0.3">
      <c r="A1519" s="4">
        <v>38650</v>
      </c>
      <c r="B1519" s="5">
        <v>1388.1638049755022</v>
      </c>
      <c r="C1519" s="1">
        <v>1436.0184605871493</v>
      </c>
      <c r="D1519" s="1">
        <v>1538.4971640634431</v>
      </c>
      <c r="E1519" s="1">
        <v>1416.6669142386008</v>
      </c>
    </row>
    <row r="1520" spans="1:5" x14ac:dyDescent="0.3">
      <c r="A1520" s="4">
        <v>38651</v>
      </c>
      <c r="B1520" s="5">
        <v>1389.2220012506259</v>
      </c>
      <c r="C1520" s="1">
        <v>1430.865669149716</v>
      </c>
      <c r="D1520" s="1">
        <v>1539.4262891689675</v>
      </c>
      <c r="E1520" s="1">
        <v>1417.597908512256</v>
      </c>
    </row>
    <row r="1521" spans="1:5" x14ac:dyDescent="0.3">
      <c r="A1521" s="4">
        <v>38652</v>
      </c>
      <c r="B1521" s="5">
        <v>1390.2801975257494</v>
      </c>
      <c r="C1521" s="1">
        <v>1422.5162334783099</v>
      </c>
      <c r="D1521" s="1">
        <v>1540.355414274492</v>
      </c>
      <c r="E1521" s="1">
        <v>1418.5289027859196</v>
      </c>
    </row>
    <row r="1522" spans="1:5" x14ac:dyDescent="0.3">
      <c r="A1522" s="4">
        <v>38653</v>
      </c>
      <c r="B1522" s="5">
        <v>1391.3383938008819</v>
      </c>
      <c r="C1522" s="1">
        <v>1441.4298447582573</v>
      </c>
      <c r="D1522" s="1">
        <v>1541.2845393800244</v>
      </c>
      <c r="E1522" s="1">
        <v>1419.4598970595832</v>
      </c>
    </row>
    <row r="1523" spans="1:5" x14ac:dyDescent="0.3">
      <c r="A1523" s="4">
        <v>38656</v>
      </c>
      <c r="B1523" s="5">
        <v>1392.3965900760059</v>
      </c>
      <c r="C1523" s="1">
        <v>1447.8037337950752</v>
      </c>
      <c r="D1523" s="1">
        <v>1542.2136644855486</v>
      </c>
      <c r="E1523" s="1">
        <v>1420.3908913332471</v>
      </c>
    </row>
    <row r="1524" spans="1:5" x14ac:dyDescent="0.3">
      <c r="A1524" s="4">
        <v>38657</v>
      </c>
      <c r="B1524" s="5">
        <v>1393.4547863511298</v>
      </c>
      <c r="C1524" s="1">
        <v>1432.5763804733485</v>
      </c>
      <c r="D1524" s="1">
        <v>1543.1427895910733</v>
      </c>
      <c r="E1524" s="1">
        <v>1421.3218856069022</v>
      </c>
    </row>
    <row r="1525" spans="1:5" x14ac:dyDescent="0.3">
      <c r="A1525" s="4">
        <v>38658</v>
      </c>
      <c r="B1525" s="5">
        <v>1394.5129826262537</v>
      </c>
      <c r="C1525" s="1">
        <v>1439.6747750249178</v>
      </c>
      <c r="D1525" s="1">
        <v>1544.071914696606</v>
      </c>
      <c r="E1525" s="1">
        <v>1422.2528798805656</v>
      </c>
    </row>
    <row r="1526" spans="1:5" x14ac:dyDescent="0.3">
      <c r="A1526" s="4">
        <v>38659</v>
      </c>
      <c r="B1526" s="5">
        <v>1395.5711789013865</v>
      </c>
      <c r="C1526" s="1">
        <v>1434.724065610488</v>
      </c>
      <c r="D1526" s="1">
        <v>1545.0010398021304</v>
      </c>
      <c r="E1526" s="1">
        <v>1423.1838741542292</v>
      </c>
    </row>
    <row r="1527" spans="1:5" x14ac:dyDescent="0.3">
      <c r="A1527" s="4">
        <v>38660</v>
      </c>
      <c r="B1527" s="5">
        <v>1396.6293751765106</v>
      </c>
      <c r="C1527" s="1">
        <v>1432.4861109968588</v>
      </c>
      <c r="D1527" s="1">
        <v>1545.9301649076629</v>
      </c>
      <c r="E1527" s="1">
        <v>1424.1148684278846</v>
      </c>
    </row>
    <row r="1528" spans="1:5" x14ac:dyDescent="0.3">
      <c r="A1528" s="4">
        <v>38663</v>
      </c>
      <c r="B1528" s="5">
        <v>1397.6875714516345</v>
      </c>
      <c r="C1528" s="1">
        <v>1436.1907806784316</v>
      </c>
      <c r="D1528" s="1">
        <v>1546.8592900131875</v>
      </c>
      <c r="E1528" s="1">
        <v>1425.0458627015482</v>
      </c>
    </row>
    <row r="1529" spans="1:5" x14ac:dyDescent="0.3">
      <c r="A1529" s="4">
        <v>38664</v>
      </c>
      <c r="B1529" s="5">
        <v>1398.7457677267587</v>
      </c>
      <c r="C1529" s="1">
        <v>1432.0501900850654</v>
      </c>
      <c r="D1529" s="1">
        <v>1547.788415118712</v>
      </c>
      <c r="E1529" s="1">
        <v>1425.9768569752118</v>
      </c>
    </row>
    <row r="1530" spans="1:5" x14ac:dyDescent="0.3">
      <c r="A1530" s="4">
        <v>38665</v>
      </c>
      <c r="B1530" s="5">
        <v>1399.8039640018826</v>
      </c>
      <c r="C1530" s="1">
        <v>1441.2390799880368</v>
      </c>
      <c r="D1530" s="1">
        <v>1548.7175402242444</v>
      </c>
      <c r="E1530" s="1">
        <v>1426.907851248867</v>
      </c>
    </row>
    <row r="1531" spans="1:5" x14ac:dyDescent="0.3">
      <c r="A1531" s="4">
        <v>38666</v>
      </c>
      <c r="B1531" s="5">
        <v>1400.8621602770154</v>
      </c>
      <c r="C1531" s="1">
        <v>1455.4955737809862</v>
      </c>
      <c r="D1531" s="1">
        <v>1549.6466653297687</v>
      </c>
      <c r="E1531" s="1">
        <v>1427.8388455225306</v>
      </c>
    </row>
    <row r="1532" spans="1:5" x14ac:dyDescent="0.3">
      <c r="A1532" s="4">
        <v>38667</v>
      </c>
      <c r="B1532" s="5">
        <v>1401.9203565521393</v>
      </c>
      <c r="C1532" s="1">
        <v>1460.0096060892824</v>
      </c>
      <c r="D1532" s="1">
        <v>1550.5757904353013</v>
      </c>
      <c r="E1532" s="1">
        <v>1428.7698397961942</v>
      </c>
    </row>
    <row r="1533" spans="1:5" x14ac:dyDescent="0.3">
      <c r="A1533" s="4">
        <v>38670</v>
      </c>
      <c r="B1533" s="5">
        <v>1402.9785528272635</v>
      </c>
      <c r="C1533" s="1">
        <v>1455.7768524167977</v>
      </c>
      <c r="D1533" s="1">
        <v>1551.5049155408256</v>
      </c>
      <c r="E1533" s="1">
        <v>1429.7008340698496</v>
      </c>
    </row>
    <row r="1534" spans="1:5" x14ac:dyDescent="0.3">
      <c r="A1534" s="4">
        <v>38671</v>
      </c>
      <c r="B1534" s="5">
        <v>1404.0367491023874</v>
      </c>
      <c r="C1534" s="1">
        <v>1452.5899130582256</v>
      </c>
      <c r="D1534" s="1">
        <v>1552.43404064635</v>
      </c>
      <c r="E1534" s="1">
        <v>1430.6318283435132</v>
      </c>
    </row>
    <row r="1535" spans="1:5" x14ac:dyDescent="0.3">
      <c r="A1535" s="4">
        <v>38672</v>
      </c>
      <c r="B1535" s="5">
        <v>1405.0949453775199</v>
      </c>
      <c r="C1535" s="1">
        <v>1448.8135947943315</v>
      </c>
      <c r="D1535" s="1">
        <v>1553.3631657518824</v>
      </c>
      <c r="E1535" s="1">
        <v>1431.5628226171768</v>
      </c>
    </row>
    <row r="1536" spans="1:5" x14ac:dyDescent="0.3">
      <c r="A1536" s="4">
        <v>38673</v>
      </c>
      <c r="B1536" s="5">
        <v>1406.1531416526441</v>
      </c>
      <c r="C1536" s="1">
        <v>1460.7818420020151</v>
      </c>
      <c r="D1536" s="1">
        <v>1554.2922908574069</v>
      </c>
      <c r="E1536" s="1">
        <v>1432.4938168908404</v>
      </c>
    </row>
    <row r="1537" spans="1:5" x14ac:dyDescent="0.3">
      <c r="A1537" s="4">
        <v>38674</v>
      </c>
      <c r="B1537" s="5">
        <v>1407.2113379277678</v>
      </c>
      <c r="C1537" s="1">
        <v>1465.3586556307469</v>
      </c>
      <c r="D1537" s="1">
        <v>1555.2214159629314</v>
      </c>
      <c r="E1537" s="1">
        <v>1433.4248111644958</v>
      </c>
    </row>
    <row r="1538" spans="1:5" x14ac:dyDescent="0.3">
      <c r="A1538" s="4">
        <v>38677</v>
      </c>
      <c r="B1538" s="5">
        <v>1408.2695342028917</v>
      </c>
      <c r="C1538" s="1">
        <v>1468.9600908912482</v>
      </c>
      <c r="D1538" s="1">
        <v>1556.150541068464</v>
      </c>
      <c r="E1538" s="1">
        <v>1434.3558054381595</v>
      </c>
    </row>
    <row r="1539" spans="1:5" x14ac:dyDescent="0.3">
      <c r="A1539" s="4">
        <v>38678</v>
      </c>
      <c r="B1539" s="5">
        <v>1409.3277304780243</v>
      </c>
      <c r="C1539" s="1">
        <v>1476.8140379320375</v>
      </c>
      <c r="D1539" s="1">
        <v>1557.0796661739882</v>
      </c>
      <c r="E1539" s="1">
        <v>1435.2867997118231</v>
      </c>
    </row>
    <row r="1540" spans="1:5" x14ac:dyDescent="0.3">
      <c r="A1540" s="4">
        <v>38679</v>
      </c>
      <c r="B1540" s="5">
        <v>1410.3859267531482</v>
      </c>
      <c r="C1540" s="1">
        <v>1479.9926494054059</v>
      </c>
      <c r="D1540" s="1">
        <v>1558.0087912795207</v>
      </c>
      <c r="E1540" s="1">
        <v>1436.2177939854785</v>
      </c>
    </row>
    <row r="1541" spans="1:5" x14ac:dyDescent="0.3">
      <c r="A1541" s="4">
        <v>38680</v>
      </c>
      <c r="B1541" s="5">
        <v>1411.4441230282723</v>
      </c>
      <c r="D1541" s="1">
        <v>1558.9379163850451</v>
      </c>
      <c r="E1541" s="1">
        <v>1437.1487882591421</v>
      </c>
    </row>
    <row r="1542" spans="1:5" x14ac:dyDescent="0.3">
      <c r="A1542" s="4">
        <v>38681</v>
      </c>
      <c r="B1542" s="5">
        <v>1412.5023193033962</v>
      </c>
      <c r="C1542" s="1">
        <v>1481.6967466788315</v>
      </c>
      <c r="D1542" s="1">
        <v>1559.8670414905696</v>
      </c>
      <c r="E1542" s="1">
        <v>1438.0797825328057</v>
      </c>
    </row>
    <row r="1543" spans="1:5" x14ac:dyDescent="0.3">
      <c r="A1543" s="4">
        <v>38684</v>
      </c>
      <c r="B1543" s="5">
        <v>1413.5605155785202</v>
      </c>
      <c r="C1543" s="1">
        <v>1472.8093727492653</v>
      </c>
      <c r="D1543" s="1">
        <v>1560.7961665961018</v>
      </c>
      <c r="E1543" s="1">
        <v>1439.0107768064609</v>
      </c>
    </row>
    <row r="1544" spans="1:5" x14ac:dyDescent="0.3">
      <c r="A1544" s="4">
        <v>38685</v>
      </c>
      <c r="B1544" s="5">
        <v>1414.6187118536529</v>
      </c>
      <c r="C1544" s="1">
        <v>1475.4595855718612</v>
      </c>
      <c r="D1544" s="1">
        <v>1561.7252917016262</v>
      </c>
      <c r="E1544" s="1">
        <v>1439.9417710801245</v>
      </c>
    </row>
    <row r="1545" spans="1:5" x14ac:dyDescent="0.3">
      <c r="A1545" s="4">
        <v>38686</v>
      </c>
      <c r="B1545" s="5">
        <v>1415.6769081287769</v>
      </c>
      <c r="C1545" s="1">
        <v>1474.5929514680449</v>
      </c>
      <c r="D1545" s="1">
        <v>1562.6544168071587</v>
      </c>
      <c r="E1545" s="1">
        <v>1440.8727653537881</v>
      </c>
    </row>
    <row r="1546" spans="1:5" x14ac:dyDescent="0.3">
      <c r="A1546" s="4">
        <v>38687</v>
      </c>
      <c r="B1546" s="5">
        <v>1416.735104403901</v>
      </c>
      <c r="C1546" s="1">
        <v>1483.6531474434416</v>
      </c>
      <c r="D1546" s="1">
        <v>1563.5835419126834</v>
      </c>
      <c r="E1546" s="1">
        <v>1441.8037596274437</v>
      </c>
    </row>
    <row r="1547" spans="1:5" x14ac:dyDescent="0.3">
      <c r="A1547" s="4">
        <v>38688</v>
      </c>
      <c r="B1547" s="5">
        <v>1417.7933006790249</v>
      </c>
      <c r="C1547" s="1">
        <v>1482.6246322125216</v>
      </c>
      <c r="D1547" s="1">
        <v>1564.5126670182083</v>
      </c>
      <c r="E1547" s="1">
        <v>1442.7347539011071</v>
      </c>
    </row>
    <row r="1548" spans="1:5" x14ac:dyDescent="0.3">
      <c r="A1548" s="4">
        <v>38691</v>
      </c>
      <c r="B1548" s="5">
        <v>1418.8514969541575</v>
      </c>
      <c r="C1548" s="1">
        <v>1475.8595702767057</v>
      </c>
      <c r="D1548" s="1">
        <v>1565.4417921237409</v>
      </c>
      <c r="E1548" s="1">
        <v>1443.6657481747707</v>
      </c>
    </row>
    <row r="1549" spans="1:5" x14ac:dyDescent="0.3">
      <c r="A1549" s="4">
        <v>38692</v>
      </c>
      <c r="B1549" s="5">
        <v>1419.9096932292814</v>
      </c>
      <c r="C1549" s="1">
        <v>1472.5305883865933</v>
      </c>
      <c r="D1549" s="1">
        <v>1566.3709172292652</v>
      </c>
      <c r="E1549" s="1">
        <v>1444.5967424484343</v>
      </c>
    </row>
    <row r="1550" spans="1:5" x14ac:dyDescent="0.3">
      <c r="A1550" s="4">
        <v>38693</v>
      </c>
      <c r="B1550" s="5">
        <v>1420.9678895044053</v>
      </c>
      <c r="C1550" s="1">
        <v>1469.4637905353463</v>
      </c>
      <c r="D1550" s="1">
        <v>1567.3000423347896</v>
      </c>
      <c r="E1550" s="1">
        <v>1445.5277367220895</v>
      </c>
    </row>
    <row r="1551" spans="1:5" x14ac:dyDescent="0.3">
      <c r="A1551" s="4">
        <v>38694</v>
      </c>
      <c r="B1551" s="5">
        <v>1422.026085779529</v>
      </c>
      <c r="C1551" s="1">
        <v>1477.0611294579448</v>
      </c>
      <c r="D1551" s="1">
        <v>1568.2291674403223</v>
      </c>
      <c r="E1551" s="1">
        <v>1446.4587309957528</v>
      </c>
    </row>
    <row r="1552" spans="1:5" x14ac:dyDescent="0.3">
      <c r="A1552" s="4">
        <v>38695</v>
      </c>
      <c r="B1552" s="5">
        <v>1423.0842820546618</v>
      </c>
      <c r="C1552" s="1">
        <v>1480.7646052106311</v>
      </c>
      <c r="D1552" s="1">
        <v>1569.1582925458465</v>
      </c>
      <c r="E1552" s="1">
        <v>1447.3897252694164</v>
      </c>
    </row>
    <row r="1553" spans="1:5" x14ac:dyDescent="0.3">
      <c r="A1553" s="4">
        <v>38698</v>
      </c>
      <c r="B1553" s="5">
        <v>1424.1424783297855</v>
      </c>
      <c r="C1553" s="1">
        <v>1479.0923516434077</v>
      </c>
      <c r="D1553" s="1">
        <v>1570.0874176513789</v>
      </c>
      <c r="E1553" s="1">
        <v>1448.3207195430718</v>
      </c>
    </row>
    <row r="1554" spans="1:5" x14ac:dyDescent="0.3">
      <c r="A1554" s="4">
        <v>38699</v>
      </c>
      <c r="B1554" s="5">
        <v>1425.2006746049094</v>
      </c>
      <c r="C1554" s="1">
        <v>1483.6412677225519</v>
      </c>
      <c r="D1554" s="1">
        <v>1571.0165427569034</v>
      </c>
      <c r="E1554" s="1">
        <v>1449.2517138167357</v>
      </c>
    </row>
    <row r="1555" spans="1:5" x14ac:dyDescent="0.3">
      <c r="A1555" s="4">
        <v>38700</v>
      </c>
      <c r="B1555" s="5">
        <v>1426.2588708800333</v>
      </c>
      <c r="C1555" s="1">
        <v>1485.9305242615405</v>
      </c>
      <c r="D1555" s="1">
        <v>1571.9456678624279</v>
      </c>
      <c r="E1555" s="1">
        <v>1450.1827080903993</v>
      </c>
    </row>
    <row r="1556" spans="1:5" x14ac:dyDescent="0.3">
      <c r="A1556" s="4">
        <v>38701</v>
      </c>
      <c r="B1556" s="5">
        <v>1427.3170671551572</v>
      </c>
      <c r="C1556" s="1">
        <v>1478.9546859972959</v>
      </c>
      <c r="D1556" s="1">
        <v>1572.8747929679605</v>
      </c>
      <c r="E1556" s="1">
        <v>1451.1137023640549</v>
      </c>
    </row>
    <row r="1557" spans="1:5" x14ac:dyDescent="0.3">
      <c r="A1557" s="4">
        <v>38702</v>
      </c>
      <c r="B1557" s="5">
        <v>1428.3752634302898</v>
      </c>
      <c r="C1557" s="1">
        <v>1480.7826455220757</v>
      </c>
      <c r="D1557" s="1">
        <v>1573.8039180734847</v>
      </c>
      <c r="E1557" s="1">
        <v>1452.0446966377183</v>
      </c>
    </row>
    <row r="1558" spans="1:5" x14ac:dyDescent="0.3">
      <c r="A1558" s="4">
        <v>38705</v>
      </c>
      <c r="B1558" s="5">
        <v>1429.4334597054137</v>
      </c>
      <c r="C1558" s="1">
        <v>1470.9586064897208</v>
      </c>
      <c r="D1558" s="1">
        <v>1574.7330431790172</v>
      </c>
      <c r="E1558" s="1">
        <v>1452.9756909113819</v>
      </c>
    </row>
    <row r="1559" spans="1:5" x14ac:dyDescent="0.3">
      <c r="A1559" s="4">
        <v>38706</v>
      </c>
      <c r="B1559" s="5">
        <v>1430.4916559805374</v>
      </c>
      <c r="C1559" s="1">
        <v>1471.1762783948716</v>
      </c>
      <c r="D1559" s="1">
        <v>1575.6621682845416</v>
      </c>
      <c r="E1559" s="1">
        <v>1453.9066851850375</v>
      </c>
    </row>
    <row r="1560" spans="1:5" x14ac:dyDescent="0.3">
      <c r="A1560" s="4">
        <v>38707</v>
      </c>
      <c r="B1560" s="5">
        <v>1431.5498522556611</v>
      </c>
      <c r="C1560" s="1">
        <v>1476.5119042032829</v>
      </c>
      <c r="D1560" s="1">
        <v>1576.5912933900661</v>
      </c>
      <c r="E1560" s="1">
        <v>1454.8376794587009</v>
      </c>
    </row>
    <row r="1561" spans="1:5" x14ac:dyDescent="0.3">
      <c r="A1561" s="4">
        <v>38708</v>
      </c>
      <c r="B1561" s="5">
        <v>1432.6080485307937</v>
      </c>
      <c r="C1561" s="1">
        <v>1481.3817569664134</v>
      </c>
      <c r="D1561" s="1">
        <v>1577.5204184955987</v>
      </c>
      <c r="E1561" s="1">
        <v>1455.7686737323645</v>
      </c>
    </row>
    <row r="1562" spans="1:5" x14ac:dyDescent="0.3">
      <c r="A1562" s="4">
        <v>38709</v>
      </c>
      <c r="B1562" s="5">
        <v>1433.6662448059176</v>
      </c>
      <c r="C1562" s="1">
        <v>1484.0244930475249</v>
      </c>
      <c r="D1562" s="1">
        <v>1578.4495436011232</v>
      </c>
      <c r="E1562" s="1">
        <v>1456.6996680060281</v>
      </c>
    </row>
    <row r="1563" spans="1:5" x14ac:dyDescent="0.3">
      <c r="A1563" s="4">
        <v>38712</v>
      </c>
      <c r="B1563" s="5">
        <v>1434.7244410810415</v>
      </c>
      <c r="D1563" s="1">
        <v>1579.3786687066477</v>
      </c>
      <c r="E1563" s="1">
        <v>1457.6306622796835</v>
      </c>
    </row>
    <row r="1564" spans="1:5" x14ac:dyDescent="0.3">
      <c r="A1564" s="4">
        <v>38713</v>
      </c>
      <c r="B1564" s="5">
        <v>1435.7826373561654</v>
      </c>
      <c r="C1564" s="1">
        <v>1481.9618097902883</v>
      </c>
      <c r="D1564" s="1">
        <v>1580.3077938121801</v>
      </c>
      <c r="E1564" s="1">
        <v>1458.5616565533469</v>
      </c>
    </row>
    <row r="1565" spans="1:5" x14ac:dyDescent="0.3">
      <c r="A1565" s="4">
        <v>38714</v>
      </c>
      <c r="B1565" s="5">
        <v>1436.840833631298</v>
      </c>
      <c r="C1565" s="1">
        <v>1480.0677228198174</v>
      </c>
      <c r="D1565" s="1">
        <v>1581.2369189177048</v>
      </c>
      <c r="E1565" s="1">
        <v>1459.4926508270105</v>
      </c>
    </row>
    <row r="1566" spans="1:5" x14ac:dyDescent="0.3">
      <c r="A1566" s="4">
        <v>38715</v>
      </c>
      <c r="B1566" s="5">
        <v>1437.8990299064219</v>
      </c>
      <c r="C1566" s="1">
        <v>1474.717552861732</v>
      </c>
      <c r="D1566" s="1">
        <v>1582.1660440232372</v>
      </c>
      <c r="E1566" s="1">
        <v>1460.4236451006661</v>
      </c>
    </row>
    <row r="1567" spans="1:5" x14ac:dyDescent="0.3">
      <c r="A1567" s="4">
        <v>38716</v>
      </c>
      <c r="B1567" s="5">
        <v>1438.9572261815456</v>
      </c>
      <c r="C1567" s="1">
        <v>1472.8017463927395</v>
      </c>
      <c r="D1567" s="1">
        <v>1583.0951691287617</v>
      </c>
      <c r="E1567" s="1">
        <v>1461.3546393743295</v>
      </c>
    </row>
    <row r="1568" spans="1:5" x14ac:dyDescent="0.3">
      <c r="A1568" s="4">
        <v>38719</v>
      </c>
      <c r="B1568" s="5">
        <v>1439.570443348463</v>
      </c>
      <c r="D1568" s="1">
        <v>1584.0254083080124</v>
      </c>
      <c r="E1568" s="1">
        <v>1462.6168849013243</v>
      </c>
    </row>
    <row r="1569" spans="1:5" x14ac:dyDescent="0.3">
      <c r="A1569" s="4">
        <v>38720</v>
      </c>
      <c r="B1569" s="5">
        <v>1440.1836605153803</v>
      </c>
      <c r="C1569" s="1">
        <v>1488.5727991539934</v>
      </c>
      <c r="D1569" s="1">
        <v>1584.9556474872631</v>
      </c>
      <c r="E1569" s="1">
        <v>1463.8791304283188</v>
      </c>
    </row>
    <row r="1570" spans="1:5" x14ac:dyDescent="0.3">
      <c r="A1570" s="4">
        <v>38721</v>
      </c>
      <c r="B1570" s="5">
        <v>1440.7968776822891</v>
      </c>
      <c r="C1570" s="1">
        <v>1491.3206624869085</v>
      </c>
      <c r="D1570" s="1">
        <v>1585.8858866665139</v>
      </c>
      <c r="E1570" s="1">
        <v>1465.1413759553136</v>
      </c>
    </row>
    <row r="1571" spans="1:5" x14ac:dyDescent="0.3">
      <c r="A1571" s="4">
        <v>38722</v>
      </c>
      <c r="B1571" s="5">
        <v>1441.4100948492064</v>
      </c>
      <c r="C1571" s="1">
        <v>1498.6620461361968</v>
      </c>
      <c r="D1571" s="1">
        <v>1586.8161258457565</v>
      </c>
      <c r="E1571" s="1">
        <v>1466.4036214823082</v>
      </c>
    </row>
    <row r="1572" spans="1:5" x14ac:dyDescent="0.3">
      <c r="A1572" s="4">
        <v>38723</v>
      </c>
      <c r="B1572" s="5">
        <v>1442.0233120161238</v>
      </c>
      <c r="C1572" s="1">
        <v>1506.4462697533172</v>
      </c>
      <c r="D1572" s="1">
        <v>1587.7463650250072</v>
      </c>
      <c r="E1572" s="1">
        <v>1467.6658670093029</v>
      </c>
    </row>
    <row r="1573" spans="1:5" x14ac:dyDescent="0.3">
      <c r="A1573" s="4">
        <v>38726</v>
      </c>
      <c r="B1573" s="5">
        <v>1442.6365291830411</v>
      </c>
      <c r="C1573" s="1">
        <v>1511.821747026421</v>
      </c>
      <c r="D1573" s="1">
        <v>1588.6766042042582</v>
      </c>
      <c r="E1573" s="1">
        <v>1468.9281125362975</v>
      </c>
    </row>
    <row r="1574" spans="1:5" x14ac:dyDescent="0.3">
      <c r="A1574" s="4">
        <v>38727</v>
      </c>
      <c r="B1574" s="5">
        <v>1443.2497463499496</v>
      </c>
      <c r="C1574" s="1">
        <v>1518.3751350201408</v>
      </c>
      <c r="D1574" s="1">
        <v>1589.6068433835087</v>
      </c>
      <c r="E1574" s="1">
        <v>1470.1903580632838</v>
      </c>
    </row>
    <row r="1575" spans="1:5" x14ac:dyDescent="0.3">
      <c r="A1575" s="4">
        <v>38728</v>
      </c>
      <c r="B1575" s="5">
        <v>1443.862963516867</v>
      </c>
      <c r="C1575" s="1">
        <v>1517.180204319119</v>
      </c>
      <c r="D1575" s="1">
        <v>1590.5370825627592</v>
      </c>
      <c r="E1575" s="1">
        <v>1471.4526035902782</v>
      </c>
    </row>
    <row r="1576" spans="1:5" x14ac:dyDescent="0.3">
      <c r="A1576" s="4">
        <v>38729</v>
      </c>
      <c r="B1576" s="5">
        <v>1444.4761806837844</v>
      </c>
      <c r="C1576" s="1">
        <v>1515.0387262959939</v>
      </c>
      <c r="D1576" s="1">
        <v>1591.4673217420102</v>
      </c>
      <c r="E1576" s="1">
        <v>1472.7148491172727</v>
      </c>
    </row>
    <row r="1577" spans="1:5" x14ac:dyDescent="0.3">
      <c r="A1577" s="4">
        <v>38730</v>
      </c>
      <c r="B1577" s="5">
        <v>1445.089397850702</v>
      </c>
      <c r="C1577" s="1">
        <v>1505.1396623048174</v>
      </c>
      <c r="D1577" s="1">
        <v>1592.3975609212528</v>
      </c>
      <c r="E1577" s="1">
        <v>1473.9770946442673</v>
      </c>
    </row>
    <row r="1578" spans="1:5" x14ac:dyDescent="0.3">
      <c r="A1578" s="4">
        <v>38733</v>
      </c>
      <c r="B1578" s="5">
        <v>1445.7026150176107</v>
      </c>
      <c r="D1578" s="1">
        <v>1593.3278001005033</v>
      </c>
      <c r="E1578" s="1">
        <v>1475.2393401712618</v>
      </c>
    </row>
    <row r="1579" spans="1:5" x14ac:dyDescent="0.3">
      <c r="A1579" s="4">
        <v>38734</v>
      </c>
      <c r="B1579" s="5">
        <v>1446.3158321845281</v>
      </c>
      <c r="C1579" s="1">
        <v>1503.2242732704728</v>
      </c>
      <c r="D1579" s="1">
        <v>1594.258039279754</v>
      </c>
      <c r="E1579" s="1">
        <v>1476.5015856982563</v>
      </c>
    </row>
    <row r="1580" spans="1:5" x14ac:dyDescent="0.3">
      <c r="A1580" s="4">
        <v>38735</v>
      </c>
      <c r="B1580" s="5">
        <v>1446.9290493514454</v>
      </c>
      <c r="C1580" s="1">
        <v>1502.053521854258</v>
      </c>
      <c r="D1580" s="1">
        <v>1595.188278459005</v>
      </c>
      <c r="E1580" s="1">
        <v>1477.7638312252511</v>
      </c>
    </row>
    <row r="1581" spans="1:5" x14ac:dyDescent="0.3">
      <c r="A1581" s="4">
        <v>38736</v>
      </c>
      <c r="B1581" s="5">
        <v>1447.5422665183628</v>
      </c>
      <c r="C1581" s="1">
        <v>1513.1377847061649</v>
      </c>
      <c r="D1581" s="1">
        <v>1596.1185176382558</v>
      </c>
      <c r="E1581" s="1">
        <v>1479.0260767522461</v>
      </c>
    </row>
    <row r="1582" spans="1:5" x14ac:dyDescent="0.3">
      <c r="A1582" s="4">
        <v>38737</v>
      </c>
      <c r="B1582" s="5">
        <v>1448.1554836852802</v>
      </c>
      <c r="C1582" s="1">
        <v>1504.5541210563554</v>
      </c>
      <c r="D1582" s="1">
        <v>1597.0487568175065</v>
      </c>
      <c r="E1582" s="1">
        <v>1480.2883222792404</v>
      </c>
    </row>
    <row r="1583" spans="1:5" x14ac:dyDescent="0.3">
      <c r="A1583" s="4">
        <v>38740</v>
      </c>
      <c r="B1583" s="5">
        <v>1448.7687008521887</v>
      </c>
      <c r="C1583" s="1">
        <v>1510.4157132619478</v>
      </c>
      <c r="D1583" s="1">
        <v>1597.9789959967575</v>
      </c>
      <c r="E1583" s="1">
        <v>1481.550567806235</v>
      </c>
    </row>
    <row r="1584" spans="1:5" x14ac:dyDescent="0.3">
      <c r="A1584" s="4">
        <v>38741</v>
      </c>
      <c r="B1584" s="5">
        <v>1449.381918019106</v>
      </c>
      <c r="C1584" s="1">
        <v>1516.751617459993</v>
      </c>
      <c r="D1584" s="1">
        <v>1598.909235176</v>
      </c>
      <c r="E1584" s="1">
        <v>1482.8128133332295</v>
      </c>
    </row>
    <row r="1585" spans="1:5" x14ac:dyDescent="0.3">
      <c r="A1585" s="4">
        <v>38742</v>
      </c>
      <c r="B1585" s="5">
        <v>1449.9951351860234</v>
      </c>
      <c r="C1585" s="1">
        <v>1516.5169776173857</v>
      </c>
      <c r="D1585" s="1">
        <v>1599.8394743552506</v>
      </c>
      <c r="E1585" s="1">
        <v>1484.0750588602243</v>
      </c>
    </row>
    <row r="1586" spans="1:5" x14ac:dyDescent="0.3">
      <c r="A1586" s="4">
        <v>38743</v>
      </c>
      <c r="B1586" s="5">
        <v>1450.608352352941</v>
      </c>
      <c r="C1586" s="1">
        <v>1520.3178316550866</v>
      </c>
      <c r="D1586" s="1">
        <v>1600.7697135345013</v>
      </c>
      <c r="E1586" s="1">
        <v>1485.3373043872191</v>
      </c>
    </row>
    <row r="1587" spans="1:5" x14ac:dyDescent="0.3">
      <c r="A1587" s="4">
        <v>38744</v>
      </c>
      <c r="B1587" s="5">
        <v>1451.2215695198495</v>
      </c>
      <c r="C1587" s="1">
        <v>1528.9221299186997</v>
      </c>
      <c r="D1587" s="1">
        <v>1601.6999527137521</v>
      </c>
      <c r="E1587" s="1">
        <v>1486.5995499142057</v>
      </c>
    </row>
    <row r="1588" spans="1:5" x14ac:dyDescent="0.3">
      <c r="A1588" s="4">
        <v>38747</v>
      </c>
      <c r="B1588" s="5">
        <v>1451.8347866867671</v>
      </c>
      <c r="C1588" s="1">
        <v>1526.2333770833143</v>
      </c>
      <c r="D1588" s="1">
        <v>1602.6301918930028</v>
      </c>
      <c r="E1588" s="1">
        <v>1487.8617954412005</v>
      </c>
    </row>
    <row r="1589" spans="1:5" x14ac:dyDescent="0.3">
      <c r="A1589" s="4">
        <v>38748</v>
      </c>
      <c r="B1589" s="5">
        <v>1452.4480038536842</v>
      </c>
      <c r="C1589" s="1">
        <v>1529.8114099613367</v>
      </c>
      <c r="D1589" s="1">
        <v>1603.5604310722536</v>
      </c>
      <c r="E1589" s="1">
        <v>1489.124040968195</v>
      </c>
    </row>
    <row r="1590" spans="1:5" x14ac:dyDescent="0.3">
      <c r="A1590" s="4">
        <v>38749</v>
      </c>
      <c r="B1590" s="5">
        <v>1453.0612210206018</v>
      </c>
      <c r="C1590" s="1">
        <v>1533.9710499039725</v>
      </c>
      <c r="D1590" s="1">
        <v>1604.4906702514963</v>
      </c>
      <c r="E1590" s="1">
        <v>1490.3862864951898</v>
      </c>
    </row>
    <row r="1591" spans="1:5" x14ac:dyDescent="0.3">
      <c r="A1591" s="4">
        <v>38750</v>
      </c>
      <c r="B1591" s="5">
        <v>1453.6744381875103</v>
      </c>
      <c r="C1591" s="1">
        <v>1528.4532262348937</v>
      </c>
      <c r="D1591" s="1">
        <v>1605.4209094307471</v>
      </c>
      <c r="E1591" s="1">
        <v>1491.6485320221843</v>
      </c>
    </row>
    <row r="1592" spans="1:5" x14ac:dyDescent="0.3">
      <c r="A1592" s="4">
        <v>38751</v>
      </c>
      <c r="B1592" s="5">
        <v>1454.2876553544274</v>
      </c>
      <c r="C1592" s="1">
        <v>1520.852883690955</v>
      </c>
      <c r="D1592" s="1">
        <v>1606.3511486099976</v>
      </c>
      <c r="E1592" s="1">
        <v>1492.9107775491791</v>
      </c>
    </row>
    <row r="1593" spans="1:5" x14ac:dyDescent="0.3">
      <c r="A1593" s="4">
        <v>38754</v>
      </c>
      <c r="B1593" s="5">
        <v>1454.9008725213448</v>
      </c>
      <c r="C1593" s="1">
        <v>1525.0763453728489</v>
      </c>
      <c r="D1593" s="1">
        <v>1607.2813877892481</v>
      </c>
      <c r="E1593" s="1">
        <v>1494.1730230761736</v>
      </c>
    </row>
    <row r="1594" spans="1:5" x14ac:dyDescent="0.3">
      <c r="A1594" s="4">
        <v>38755</v>
      </c>
      <c r="B1594" s="5">
        <v>1455.5140896882622</v>
      </c>
      <c r="C1594" s="1">
        <v>1517.614153058028</v>
      </c>
      <c r="D1594" s="1">
        <v>1608.2116269684991</v>
      </c>
      <c r="E1594" s="1">
        <v>1495.4352686031684</v>
      </c>
    </row>
    <row r="1595" spans="1:5" x14ac:dyDescent="0.3">
      <c r="A1595" s="4">
        <v>38756</v>
      </c>
      <c r="B1595" s="5">
        <v>1456.1273068551798</v>
      </c>
      <c r="C1595" s="1">
        <v>1514.7001018006113</v>
      </c>
      <c r="D1595" s="1">
        <v>1609.1418661477496</v>
      </c>
      <c r="E1595" s="1">
        <v>1496.697514130163</v>
      </c>
    </row>
    <row r="1596" spans="1:5" x14ac:dyDescent="0.3">
      <c r="A1596" s="4">
        <v>38757</v>
      </c>
      <c r="B1596" s="5">
        <v>1456.7405240220883</v>
      </c>
      <c r="C1596" s="1">
        <v>1517.4307845592793</v>
      </c>
      <c r="D1596" s="1">
        <v>1610.0721053270001</v>
      </c>
      <c r="E1596" s="1">
        <v>1497.9597596571575</v>
      </c>
    </row>
    <row r="1597" spans="1:5" x14ac:dyDescent="0.3">
      <c r="A1597" s="4">
        <v>38758</v>
      </c>
      <c r="B1597" s="5">
        <v>1457.3537411890056</v>
      </c>
      <c r="C1597" s="1">
        <v>1518.3257172696578</v>
      </c>
      <c r="D1597" s="1">
        <v>1611.0023445062429</v>
      </c>
      <c r="E1597" s="1">
        <v>1499.2220051841521</v>
      </c>
    </row>
    <row r="1598" spans="1:5" x14ac:dyDescent="0.3">
      <c r="A1598" s="4">
        <v>38761</v>
      </c>
      <c r="B1598" s="5">
        <v>1457.966958355923</v>
      </c>
      <c r="C1598" s="1">
        <v>1519.6414404053166</v>
      </c>
      <c r="D1598" s="1">
        <v>1611.9325836854935</v>
      </c>
      <c r="E1598" s="1">
        <v>1500.4842507111468</v>
      </c>
    </row>
    <row r="1599" spans="1:5" x14ac:dyDescent="0.3">
      <c r="A1599" s="4">
        <v>38762</v>
      </c>
      <c r="B1599" s="5">
        <v>1458.5801755228404</v>
      </c>
      <c r="C1599" s="1">
        <v>1525.2004957238344</v>
      </c>
      <c r="D1599" s="1">
        <v>1612.862822864744</v>
      </c>
      <c r="E1599" s="1">
        <v>1501.7464962381414</v>
      </c>
    </row>
    <row r="1600" spans="1:5" x14ac:dyDescent="0.3">
      <c r="A1600" s="4">
        <v>38763</v>
      </c>
      <c r="B1600" s="5">
        <v>1459.1933926897491</v>
      </c>
      <c r="C1600" s="1">
        <v>1531.9823442018806</v>
      </c>
      <c r="D1600" s="1">
        <v>1613.7930620439945</v>
      </c>
      <c r="E1600" s="1">
        <v>1503.008741765128</v>
      </c>
    </row>
    <row r="1601" spans="1:5" x14ac:dyDescent="0.3">
      <c r="A1601" s="4">
        <v>38764</v>
      </c>
      <c r="B1601" s="5">
        <v>1459.8066098566662</v>
      </c>
      <c r="C1601" s="1">
        <v>1537.0115625981657</v>
      </c>
      <c r="D1601" s="1">
        <v>1614.7233012232452</v>
      </c>
      <c r="E1601" s="1">
        <v>1504.2709872921225</v>
      </c>
    </row>
    <row r="1602" spans="1:5" x14ac:dyDescent="0.3">
      <c r="A1602" s="4">
        <v>38765</v>
      </c>
      <c r="B1602" s="5">
        <v>1460.4198270235836</v>
      </c>
      <c r="C1602" s="1">
        <v>1542.9522242059234</v>
      </c>
      <c r="D1602" s="1">
        <v>1615.6535404024958</v>
      </c>
      <c r="E1602" s="1">
        <v>1505.5332328191171</v>
      </c>
    </row>
    <row r="1603" spans="1:5" x14ac:dyDescent="0.3">
      <c r="A1603" s="4">
        <v>38768</v>
      </c>
      <c r="B1603" s="5">
        <v>1461.0330441905007</v>
      </c>
      <c r="D1603" s="1">
        <v>1616.5837795817383</v>
      </c>
      <c r="E1603" s="1">
        <v>1506.7954783461118</v>
      </c>
    </row>
    <row r="1604" spans="1:5" x14ac:dyDescent="0.3">
      <c r="A1604" s="4">
        <v>38769</v>
      </c>
      <c r="B1604" s="5">
        <v>1461.6462613574097</v>
      </c>
      <c r="C1604" s="1">
        <v>1545.2917210291168</v>
      </c>
      <c r="D1604" s="1">
        <v>1617.5140187609893</v>
      </c>
      <c r="E1604" s="1">
        <v>1508.0577238731064</v>
      </c>
    </row>
    <row r="1605" spans="1:5" x14ac:dyDescent="0.3">
      <c r="A1605" s="4">
        <v>38770</v>
      </c>
      <c r="B1605" s="5">
        <v>1462.2594785243271</v>
      </c>
      <c r="C1605" s="1">
        <v>1555.1600771029823</v>
      </c>
      <c r="D1605" s="1">
        <v>1618.44425794024</v>
      </c>
      <c r="E1605" s="1">
        <v>1509.3199694001009</v>
      </c>
    </row>
    <row r="1606" spans="1:5" x14ac:dyDescent="0.3">
      <c r="A1606" s="4">
        <v>38771</v>
      </c>
      <c r="B1606" s="5">
        <v>1462.8726956912446</v>
      </c>
      <c r="C1606" s="1">
        <v>1553.5413414967377</v>
      </c>
      <c r="D1606" s="1">
        <v>1619.3744971194906</v>
      </c>
      <c r="E1606" s="1">
        <v>1510.5822149270955</v>
      </c>
    </row>
    <row r="1607" spans="1:5" x14ac:dyDescent="0.3">
      <c r="A1607" s="4">
        <v>38772</v>
      </c>
      <c r="B1607" s="5">
        <v>1463.4859128581618</v>
      </c>
      <c r="C1607" s="1">
        <v>1549.8928077399316</v>
      </c>
      <c r="D1607" s="1">
        <v>1620.3047362987415</v>
      </c>
      <c r="E1607" s="1">
        <v>1511.8444604540903</v>
      </c>
    </row>
    <row r="1608" spans="1:5" x14ac:dyDescent="0.3">
      <c r="A1608" s="4">
        <v>38775</v>
      </c>
      <c r="B1608" s="5">
        <v>1464.0991300250791</v>
      </c>
      <c r="C1608" s="1">
        <v>1550.4888348398683</v>
      </c>
      <c r="D1608" s="1">
        <v>1621.2349754779923</v>
      </c>
      <c r="E1608" s="1">
        <v>1513.106705981085</v>
      </c>
    </row>
    <row r="1609" spans="1:5" x14ac:dyDescent="0.3">
      <c r="A1609" s="4">
        <v>38776</v>
      </c>
      <c r="B1609" s="5">
        <v>1464.7123471919876</v>
      </c>
      <c r="C1609" s="1">
        <v>1546.5022672546067</v>
      </c>
      <c r="D1609" s="1">
        <v>1622.1652146572428</v>
      </c>
      <c r="E1609" s="1">
        <v>1514.3689515080796</v>
      </c>
    </row>
    <row r="1610" spans="1:5" x14ac:dyDescent="0.3">
      <c r="A1610" s="4">
        <v>38777</v>
      </c>
      <c r="B1610" s="5">
        <v>1465.3255643589048</v>
      </c>
      <c r="C1610" s="1">
        <v>1551.4893501351976</v>
      </c>
      <c r="D1610" s="1">
        <v>1623.0954538364854</v>
      </c>
      <c r="E1610" s="1">
        <v>1515.6311970350741</v>
      </c>
    </row>
    <row r="1611" spans="1:5" x14ac:dyDescent="0.3">
      <c r="A1611" s="4">
        <v>38778</v>
      </c>
      <c r="B1611" s="5">
        <v>1465.9387815258224</v>
      </c>
      <c r="C1611" s="1">
        <v>1548.6668809531734</v>
      </c>
      <c r="D1611" s="1">
        <v>1624.0256930157364</v>
      </c>
      <c r="E1611" s="1">
        <v>1516.8934425620687</v>
      </c>
    </row>
    <row r="1612" spans="1:5" x14ac:dyDescent="0.3">
      <c r="A1612" s="4">
        <v>38779</v>
      </c>
      <c r="B1612" s="5">
        <v>1466.5519986927395</v>
      </c>
      <c r="C1612" s="1">
        <v>1545.3189525293592</v>
      </c>
      <c r="D1612" s="1">
        <v>1624.9559321949869</v>
      </c>
      <c r="E1612" s="1">
        <v>1518.1556880890637</v>
      </c>
    </row>
    <row r="1613" spans="1:5" x14ac:dyDescent="0.3">
      <c r="A1613" s="4">
        <v>38782</v>
      </c>
      <c r="B1613" s="5">
        <v>1467.1652158596482</v>
      </c>
      <c r="C1613" s="1">
        <v>1559.6263286105234</v>
      </c>
      <c r="D1613" s="1">
        <v>1625.8861713742376</v>
      </c>
      <c r="E1613" s="1">
        <v>1519.4179336160503</v>
      </c>
    </row>
    <row r="1614" spans="1:5" x14ac:dyDescent="0.3">
      <c r="A1614" s="4">
        <v>38783</v>
      </c>
      <c r="B1614" s="5">
        <v>1467.7784330265654</v>
      </c>
      <c r="C1614" s="1">
        <v>1550.2683580042733</v>
      </c>
      <c r="D1614" s="1">
        <v>1626.8164105534886</v>
      </c>
      <c r="E1614" s="1">
        <v>1520.6801791430446</v>
      </c>
    </row>
    <row r="1615" spans="1:5" x14ac:dyDescent="0.3">
      <c r="A1615" s="4">
        <v>38784</v>
      </c>
      <c r="B1615" s="5">
        <v>1468.3916501934827</v>
      </c>
      <c r="C1615" s="1">
        <v>1553.5286034330777</v>
      </c>
      <c r="D1615" s="1">
        <v>1627.7466497327393</v>
      </c>
      <c r="E1615" s="1">
        <v>1521.9424246700391</v>
      </c>
    </row>
    <row r="1616" spans="1:5" x14ac:dyDescent="0.3">
      <c r="A1616" s="4">
        <v>38785</v>
      </c>
      <c r="B1616" s="5">
        <v>1469.0048673603999</v>
      </c>
      <c r="C1616" s="1">
        <v>1561.2664703826904</v>
      </c>
      <c r="D1616" s="1">
        <v>1628.6768889119821</v>
      </c>
      <c r="E1616" s="1">
        <v>1523.2046701970339</v>
      </c>
    </row>
    <row r="1617" spans="1:5" x14ac:dyDescent="0.3">
      <c r="A1617" s="4">
        <v>38786</v>
      </c>
      <c r="B1617" s="5">
        <v>1469.6180845273086</v>
      </c>
      <c r="C1617" s="1">
        <v>1570.6537232250789</v>
      </c>
      <c r="D1617" s="1">
        <v>1629.6071280912329</v>
      </c>
      <c r="E1617" s="1">
        <v>1524.4669157240285</v>
      </c>
    </row>
    <row r="1618" spans="1:5" x14ac:dyDescent="0.3">
      <c r="A1618" s="4">
        <v>38789</v>
      </c>
      <c r="B1618" s="5">
        <v>1470.231301694226</v>
      </c>
      <c r="C1618" s="1">
        <v>1564.4698237771534</v>
      </c>
      <c r="D1618" s="1">
        <v>1630.5373672704839</v>
      </c>
      <c r="E1618" s="1">
        <v>1525.7291612510228</v>
      </c>
    </row>
    <row r="1619" spans="1:5" x14ac:dyDescent="0.3">
      <c r="A1619" s="4">
        <v>38790</v>
      </c>
      <c r="B1619" s="5">
        <v>1470.8445188611431</v>
      </c>
      <c r="C1619" s="1">
        <v>1570.8961649738549</v>
      </c>
      <c r="D1619" s="1">
        <v>1631.4676064497346</v>
      </c>
      <c r="E1619" s="1">
        <v>1526.9914067780173</v>
      </c>
    </row>
    <row r="1620" spans="1:5" x14ac:dyDescent="0.3">
      <c r="A1620" s="4">
        <v>38791</v>
      </c>
      <c r="B1620" s="5">
        <v>1471.4577360280605</v>
      </c>
      <c r="C1620" s="1">
        <v>1585.5215026596957</v>
      </c>
      <c r="D1620" s="1">
        <v>1632.3978456289854</v>
      </c>
      <c r="E1620" s="1">
        <v>1528.2536523050121</v>
      </c>
    </row>
    <row r="1621" spans="1:5" x14ac:dyDescent="0.3">
      <c r="A1621" s="4">
        <v>38792</v>
      </c>
      <c r="B1621" s="5">
        <v>1472.0709531949778</v>
      </c>
      <c r="C1621" s="1">
        <v>1595.4185446131</v>
      </c>
      <c r="D1621" s="1">
        <v>1633.3280848082361</v>
      </c>
      <c r="E1621" s="1">
        <v>1529.5158978320069</v>
      </c>
    </row>
    <row r="1622" spans="1:5" x14ac:dyDescent="0.3">
      <c r="A1622" s="4">
        <v>38793</v>
      </c>
      <c r="B1622" s="5">
        <v>1472.6841703618866</v>
      </c>
      <c r="C1622" s="1">
        <v>1603.7624110664699</v>
      </c>
      <c r="D1622" s="1">
        <v>1634.2583239874868</v>
      </c>
      <c r="E1622" s="1">
        <v>1530.7781433590012</v>
      </c>
    </row>
    <row r="1623" spans="1:5" x14ac:dyDescent="0.3">
      <c r="A1623" s="4">
        <v>38796</v>
      </c>
      <c r="B1623" s="5">
        <v>1473.2973875288037</v>
      </c>
      <c r="C1623" s="1">
        <v>1590.1926512700772</v>
      </c>
      <c r="D1623" s="1">
        <v>1635.1885631667294</v>
      </c>
      <c r="E1623" s="1">
        <v>1532.0403888859958</v>
      </c>
    </row>
    <row r="1624" spans="1:5" x14ac:dyDescent="0.3">
      <c r="A1624" s="4">
        <v>38797</v>
      </c>
      <c r="B1624" s="5">
        <v>1473.9106046957213</v>
      </c>
      <c r="C1624" s="1">
        <v>1578.9819566219876</v>
      </c>
      <c r="D1624" s="1">
        <v>1636.1188023459802</v>
      </c>
      <c r="E1624" s="1">
        <v>1533.3026344129903</v>
      </c>
    </row>
    <row r="1625" spans="1:5" x14ac:dyDescent="0.3">
      <c r="A1625" s="4">
        <v>38798</v>
      </c>
      <c r="B1625" s="5">
        <v>1474.5238218626387</v>
      </c>
      <c r="C1625" s="1">
        <v>1582.2304110613475</v>
      </c>
      <c r="D1625" s="1">
        <v>1637.0490415252309</v>
      </c>
      <c r="E1625" s="1">
        <v>1534.5648799399848</v>
      </c>
    </row>
    <row r="1626" spans="1:5" x14ac:dyDescent="0.3">
      <c r="A1626" s="4">
        <v>38799</v>
      </c>
      <c r="B1626" s="5">
        <v>1475.1370390295472</v>
      </c>
      <c r="C1626" s="1">
        <v>1584.8812482801661</v>
      </c>
      <c r="D1626" s="1">
        <v>1637.9792807044817</v>
      </c>
      <c r="E1626" s="1">
        <v>1535.8271254669717</v>
      </c>
    </row>
    <row r="1627" spans="1:5" x14ac:dyDescent="0.3">
      <c r="A1627" s="4">
        <v>38800</v>
      </c>
      <c r="B1627" s="5">
        <v>1475.7502561964645</v>
      </c>
      <c r="C1627" s="1">
        <v>1582.1704340905312</v>
      </c>
      <c r="D1627" s="1">
        <v>1638.9095198837324</v>
      </c>
      <c r="E1627" s="1">
        <v>1537.0893709939662</v>
      </c>
    </row>
    <row r="1628" spans="1:5" x14ac:dyDescent="0.3">
      <c r="A1628" s="4">
        <v>38803</v>
      </c>
      <c r="B1628" s="5">
        <v>1476.3634733633817</v>
      </c>
      <c r="C1628" s="1">
        <v>1574.2280286261102</v>
      </c>
      <c r="D1628" s="1">
        <v>1639.8397590629831</v>
      </c>
      <c r="E1628" s="1">
        <v>1538.351616520961</v>
      </c>
    </row>
    <row r="1629" spans="1:5" x14ac:dyDescent="0.3">
      <c r="A1629" s="4">
        <v>38804</v>
      </c>
      <c r="B1629" s="5">
        <v>1476.9766905302993</v>
      </c>
      <c r="C1629" s="1">
        <v>1583.6125922370031</v>
      </c>
      <c r="D1629" s="1">
        <v>1640.7699982422257</v>
      </c>
      <c r="E1629" s="1">
        <v>1539.6138620479558</v>
      </c>
    </row>
    <row r="1630" spans="1:5" x14ac:dyDescent="0.3">
      <c r="A1630" s="4">
        <v>38805</v>
      </c>
      <c r="B1630" s="5">
        <v>1477.589907697208</v>
      </c>
      <c r="C1630" s="1">
        <v>1599.0327497941801</v>
      </c>
      <c r="D1630" s="1">
        <v>1641.7002374214765</v>
      </c>
      <c r="E1630" s="1">
        <v>1540.8761075749501</v>
      </c>
    </row>
    <row r="1631" spans="1:5" x14ac:dyDescent="0.3">
      <c r="A1631" s="4">
        <v>38806</v>
      </c>
      <c r="B1631" s="5">
        <v>1478.2031248641256</v>
      </c>
      <c r="C1631" s="1">
        <v>1585.6652253455927</v>
      </c>
      <c r="D1631" s="1">
        <v>1642.630476600727</v>
      </c>
      <c r="E1631" s="1">
        <v>1542.1383531019446</v>
      </c>
    </row>
    <row r="1632" spans="1:5" x14ac:dyDescent="0.3">
      <c r="A1632" s="4">
        <v>38807</v>
      </c>
      <c r="B1632" s="5">
        <v>1478.8163420310427</v>
      </c>
      <c r="C1632" s="1">
        <v>1588.7310626646149</v>
      </c>
      <c r="D1632" s="1">
        <v>1643.560715779978</v>
      </c>
      <c r="E1632" s="1">
        <v>1543.4005986289392</v>
      </c>
    </row>
    <row r="1633" spans="1:5" x14ac:dyDescent="0.3">
      <c r="A1633" s="4">
        <v>38810</v>
      </c>
      <c r="B1633" s="5">
        <v>1479.8287624392788</v>
      </c>
      <c r="C1633" s="1">
        <v>1571.0989125158414</v>
      </c>
      <c r="D1633" s="1">
        <v>1644.1651998029256</v>
      </c>
      <c r="E1633" s="1">
        <v>1544.029307566035</v>
      </c>
    </row>
    <row r="1634" spans="1:5" x14ac:dyDescent="0.3">
      <c r="A1634" s="4">
        <v>38811</v>
      </c>
      <c r="B1634" s="5">
        <v>1480.8411828475234</v>
      </c>
      <c r="C1634" s="1">
        <v>1564.7944720610458</v>
      </c>
      <c r="D1634" s="1">
        <v>1644.7696838258646</v>
      </c>
      <c r="E1634" s="1">
        <v>1544.6580165031387</v>
      </c>
    </row>
    <row r="1635" spans="1:5" x14ac:dyDescent="0.3">
      <c r="A1635" s="4">
        <v>38812</v>
      </c>
      <c r="B1635" s="5">
        <v>1481.8536032557593</v>
      </c>
      <c r="C1635" s="1">
        <v>1571.2245285340834</v>
      </c>
      <c r="D1635" s="1">
        <v>1645.374167848812</v>
      </c>
      <c r="E1635" s="1">
        <v>1545.2867254402345</v>
      </c>
    </row>
    <row r="1636" spans="1:5" x14ac:dyDescent="0.3">
      <c r="A1636" s="4">
        <v>38813</v>
      </c>
      <c r="B1636" s="5">
        <v>1482.8660236640039</v>
      </c>
      <c r="C1636" s="1">
        <v>1566.9125524561191</v>
      </c>
      <c r="D1636" s="1">
        <v>1645.9786518717597</v>
      </c>
      <c r="E1636" s="1">
        <v>1545.9154343773384</v>
      </c>
    </row>
    <row r="1637" spans="1:5" x14ac:dyDescent="0.3">
      <c r="A1637" s="4">
        <v>38814</v>
      </c>
      <c r="B1637" s="5">
        <v>1483.8784440722397</v>
      </c>
      <c r="C1637" s="1">
        <v>1553.4861607583546</v>
      </c>
      <c r="D1637" s="1">
        <v>1646.5831358946991</v>
      </c>
      <c r="E1637" s="1">
        <v>1546.5441433144342</v>
      </c>
    </row>
    <row r="1638" spans="1:5" x14ac:dyDescent="0.3">
      <c r="A1638" s="4">
        <v>38817</v>
      </c>
      <c r="B1638" s="5">
        <v>1484.8908644804844</v>
      </c>
      <c r="C1638" s="1">
        <v>1543.6523555146653</v>
      </c>
      <c r="D1638" s="1">
        <v>1647.1876199176465</v>
      </c>
      <c r="E1638" s="1">
        <v>1547.172852251538</v>
      </c>
    </row>
    <row r="1639" spans="1:5" x14ac:dyDescent="0.3">
      <c r="A1639" s="4">
        <v>38818</v>
      </c>
      <c r="B1639" s="5">
        <v>1485.9032848887202</v>
      </c>
      <c r="C1639" s="1">
        <v>1539.2152106976616</v>
      </c>
      <c r="D1639" s="1">
        <v>1647.792103940594</v>
      </c>
      <c r="E1639" s="1">
        <v>1547.8015611886335</v>
      </c>
    </row>
    <row r="1640" spans="1:5" x14ac:dyDescent="0.3">
      <c r="A1640" s="4">
        <v>38819</v>
      </c>
      <c r="B1640" s="5">
        <v>1486.9157052969649</v>
      </c>
      <c r="C1640" s="1">
        <v>1539.3733062393799</v>
      </c>
      <c r="D1640" s="1">
        <v>1648.3965879635414</v>
      </c>
      <c r="E1640" s="1">
        <v>1548.4302701257373</v>
      </c>
    </row>
    <row r="1641" spans="1:5" x14ac:dyDescent="0.3">
      <c r="A1641" s="4">
        <v>38820</v>
      </c>
      <c r="B1641" s="5">
        <v>1487.9281257052007</v>
      </c>
      <c r="C1641" s="1">
        <v>1529.4378803334864</v>
      </c>
      <c r="D1641" s="1">
        <v>1649.0010719864808</v>
      </c>
      <c r="E1641" s="1">
        <v>1549.058979062833</v>
      </c>
    </row>
    <row r="1642" spans="1:5" x14ac:dyDescent="0.3">
      <c r="A1642" s="4">
        <v>38821</v>
      </c>
      <c r="B1642" s="5">
        <v>1488.9405461134452</v>
      </c>
      <c r="D1642" s="1">
        <v>1649.605556009428</v>
      </c>
      <c r="E1642" s="1">
        <v>1549.6876879999368</v>
      </c>
    </row>
    <row r="1643" spans="1:5" x14ac:dyDescent="0.3">
      <c r="A1643" s="4">
        <v>38824</v>
      </c>
      <c r="B1643" s="5">
        <v>1489.952966521681</v>
      </c>
      <c r="C1643" s="1">
        <v>1526.0003162497603</v>
      </c>
      <c r="D1643" s="1">
        <v>1650.2100400323754</v>
      </c>
      <c r="E1643" s="1">
        <v>1550.3163969370323</v>
      </c>
    </row>
    <row r="1644" spans="1:5" x14ac:dyDescent="0.3">
      <c r="A1644" s="4">
        <v>38825</v>
      </c>
      <c r="B1644" s="5">
        <v>1490.9653869299252</v>
      </c>
      <c r="C1644" s="1">
        <v>1546.3479143903246</v>
      </c>
      <c r="D1644" s="1">
        <v>1650.8145240553145</v>
      </c>
      <c r="E1644" s="1">
        <v>1550.9451058741361</v>
      </c>
    </row>
    <row r="1645" spans="1:5" x14ac:dyDescent="0.3">
      <c r="A1645" s="4">
        <v>38826</v>
      </c>
      <c r="B1645" s="5">
        <v>1491.9778073381613</v>
      </c>
      <c r="C1645" s="1">
        <v>1558.6133697690502</v>
      </c>
      <c r="D1645" s="1">
        <v>1651.4190080782619</v>
      </c>
      <c r="E1645" s="1">
        <v>1551.5738148112316</v>
      </c>
    </row>
    <row r="1646" spans="1:5" x14ac:dyDescent="0.3">
      <c r="A1646" s="4">
        <v>38827</v>
      </c>
      <c r="B1646" s="5">
        <v>1492.9902277463971</v>
      </c>
      <c r="C1646" s="1">
        <v>1558.2384484551621</v>
      </c>
      <c r="D1646" s="1">
        <v>1652.0234921012095</v>
      </c>
      <c r="E1646" s="1">
        <v>1552.2025237483272</v>
      </c>
    </row>
    <row r="1647" spans="1:5" x14ac:dyDescent="0.3">
      <c r="A1647" s="4">
        <v>38828</v>
      </c>
      <c r="B1647" s="5">
        <v>1494.0026481546417</v>
      </c>
      <c r="C1647" s="1">
        <v>1558.7226971536941</v>
      </c>
      <c r="D1647" s="1">
        <v>1652.627976124149</v>
      </c>
      <c r="E1647" s="1">
        <v>1552.8312326854307</v>
      </c>
    </row>
    <row r="1648" spans="1:5" x14ac:dyDescent="0.3">
      <c r="A1648" s="4">
        <v>38831</v>
      </c>
      <c r="B1648" s="5">
        <v>1495.0150685628773</v>
      </c>
      <c r="C1648" s="1">
        <v>1552.6141172689788</v>
      </c>
      <c r="D1648" s="1">
        <v>1653.2324601470966</v>
      </c>
      <c r="E1648" s="1">
        <v>1553.4599416225262</v>
      </c>
    </row>
    <row r="1649" spans="1:5" x14ac:dyDescent="0.3">
      <c r="A1649" s="4">
        <v>38832</v>
      </c>
      <c r="B1649" s="5">
        <v>1496.027488971122</v>
      </c>
      <c r="C1649" s="1">
        <v>1546.88027955543</v>
      </c>
      <c r="D1649" s="1">
        <v>1653.836944170044</v>
      </c>
      <c r="E1649" s="1">
        <v>1554.08865055963</v>
      </c>
    </row>
    <row r="1650" spans="1:5" x14ac:dyDescent="0.3">
      <c r="A1650" s="4">
        <v>38833</v>
      </c>
      <c r="B1650" s="5">
        <v>1497.0399093793578</v>
      </c>
      <c r="C1650" s="1">
        <v>1543.074486898345</v>
      </c>
      <c r="D1650" s="1">
        <v>1654.4414281929835</v>
      </c>
      <c r="E1650" s="1">
        <v>1554.7173594967257</v>
      </c>
    </row>
    <row r="1651" spans="1:5" x14ac:dyDescent="0.3">
      <c r="A1651" s="4">
        <v>38834</v>
      </c>
      <c r="B1651" s="5">
        <v>1498.0523297876025</v>
      </c>
      <c r="C1651" s="1">
        <v>1548.7323699340775</v>
      </c>
      <c r="D1651" s="1">
        <v>1655.0459122159309</v>
      </c>
      <c r="E1651" s="1">
        <v>1555.3460684338297</v>
      </c>
    </row>
    <row r="1652" spans="1:5" x14ac:dyDescent="0.3">
      <c r="A1652" s="4">
        <v>38835</v>
      </c>
      <c r="B1652" s="5">
        <v>1499.0647501958381</v>
      </c>
      <c r="C1652" s="1">
        <v>1550.3012538047501</v>
      </c>
      <c r="D1652" s="1">
        <v>1655.6503962388783</v>
      </c>
      <c r="E1652" s="1">
        <v>1555.9747773709253</v>
      </c>
    </row>
    <row r="1653" spans="1:5" x14ac:dyDescent="0.3">
      <c r="A1653" s="4">
        <v>38838</v>
      </c>
      <c r="B1653" s="5">
        <v>1500.0771706040828</v>
      </c>
      <c r="C1653" s="1">
        <v>1540.3608367105448</v>
      </c>
      <c r="D1653" s="1">
        <v>1656.254880261826</v>
      </c>
      <c r="E1653" s="1">
        <v>1556.6034863080292</v>
      </c>
    </row>
    <row r="1654" spans="1:5" x14ac:dyDescent="0.3">
      <c r="A1654" s="4">
        <v>38839</v>
      </c>
      <c r="B1654" s="5">
        <v>1501.0895910123188</v>
      </c>
      <c r="C1654" s="1">
        <v>1534.6805620034083</v>
      </c>
      <c r="D1654" s="1">
        <v>1656.8593642847654</v>
      </c>
      <c r="E1654" s="1">
        <v>1557.2321952451246</v>
      </c>
    </row>
    <row r="1655" spans="1:5" x14ac:dyDescent="0.3">
      <c r="A1655" s="4">
        <v>38840</v>
      </c>
      <c r="B1655" s="5">
        <v>1502.1020114205635</v>
      </c>
      <c r="C1655" s="1">
        <v>1534.2495271503165</v>
      </c>
      <c r="D1655" s="1">
        <v>1657.4638483077129</v>
      </c>
      <c r="E1655" s="1">
        <v>1557.8609041822285</v>
      </c>
    </row>
    <row r="1656" spans="1:5" x14ac:dyDescent="0.3">
      <c r="A1656" s="4">
        <v>38841</v>
      </c>
      <c r="B1656" s="5">
        <v>1503.1144318287991</v>
      </c>
      <c r="C1656" s="1">
        <v>1544.841427459641</v>
      </c>
      <c r="D1656" s="1">
        <v>1658.0683323306603</v>
      </c>
      <c r="E1656" s="1">
        <v>1558.4896131193241</v>
      </c>
    </row>
    <row r="1657" spans="1:5" x14ac:dyDescent="0.3">
      <c r="A1657" s="4">
        <v>38842</v>
      </c>
      <c r="B1657" s="5">
        <v>1504.1268522370435</v>
      </c>
      <c r="C1657" s="1">
        <v>1555.8499875161122</v>
      </c>
      <c r="D1657" s="1">
        <v>1658.6728163535997</v>
      </c>
      <c r="E1657" s="1">
        <v>1559.1183220564276</v>
      </c>
    </row>
    <row r="1658" spans="1:5" x14ac:dyDescent="0.3">
      <c r="A1658" s="4">
        <v>38845</v>
      </c>
      <c r="B1658" s="5">
        <v>1505.1392726452796</v>
      </c>
      <c r="C1658" s="1">
        <v>1559.3951650036647</v>
      </c>
      <c r="D1658" s="1">
        <v>1659.2773003765469</v>
      </c>
      <c r="E1658" s="1">
        <v>1559.7470309935234</v>
      </c>
    </row>
    <row r="1659" spans="1:5" x14ac:dyDescent="0.3">
      <c r="A1659" s="4">
        <v>38846</v>
      </c>
      <c r="B1659" s="5">
        <v>1506.1516930535154</v>
      </c>
      <c r="C1659" s="1">
        <v>1558.1090500369573</v>
      </c>
      <c r="D1659" s="1">
        <v>1659.8817843994946</v>
      </c>
      <c r="E1659" s="1">
        <v>1560.3757399306191</v>
      </c>
    </row>
    <row r="1660" spans="1:5" x14ac:dyDescent="0.3">
      <c r="A1660" s="4">
        <v>38847</v>
      </c>
      <c r="B1660" s="5">
        <v>1507.1641134617598</v>
      </c>
      <c r="C1660" s="1">
        <v>1557.1540319403905</v>
      </c>
      <c r="D1660" s="1">
        <v>1660.486268422434</v>
      </c>
      <c r="E1660" s="1">
        <v>1561.0044488677229</v>
      </c>
    </row>
    <row r="1661" spans="1:5" x14ac:dyDescent="0.3">
      <c r="A1661" s="4">
        <v>38848</v>
      </c>
      <c r="B1661" s="5">
        <v>1508.1765338699954</v>
      </c>
      <c r="C1661" s="1">
        <v>1539.2559322429565</v>
      </c>
      <c r="D1661" s="1">
        <v>1661.0907524453814</v>
      </c>
      <c r="E1661" s="1">
        <v>1561.6331578048187</v>
      </c>
    </row>
    <row r="1662" spans="1:5" x14ac:dyDescent="0.3">
      <c r="A1662" s="4">
        <v>38849</v>
      </c>
      <c r="B1662" s="5">
        <v>1509.1889542782401</v>
      </c>
      <c r="C1662" s="1">
        <v>1527.7817567361169</v>
      </c>
      <c r="D1662" s="1">
        <v>1661.6952364683286</v>
      </c>
      <c r="E1662" s="1">
        <v>1562.2618667419224</v>
      </c>
    </row>
    <row r="1663" spans="1:5" x14ac:dyDescent="0.3">
      <c r="A1663" s="4">
        <v>38852</v>
      </c>
      <c r="B1663" s="5">
        <v>1510.2013746864761</v>
      </c>
      <c r="C1663" s="1">
        <v>1538.4368588702023</v>
      </c>
      <c r="D1663" s="1">
        <v>1662.2997204912679</v>
      </c>
      <c r="E1663" s="1">
        <v>1562.8905756790182</v>
      </c>
    </row>
    <row r="1664" spans="1:5" x14ac:dyDescent="0.3">
      <c r="A1664" s="4">
        <v>38853</v>
      </c>
      <c r="B1664" s="5">
        <v>1511.2137950947206</v>
      </c>
      <c r="C1664" s="1">
        <v>1535.4449961909672</v>
      </c>
      <c r="D1664" s="1">
        <v>1662.9042045142151</v>
      </c>
      <c r="E1664" s="1">
        <v>1563.5192846161219</v>
      </c>
    </row>
    <row r="1665" spans="1:5" x14ac:dyDescent="0.3">
      <c r="A1665" s="4">
        <v>38854</v>
      </c>
      <c r="B1665" s="5">
        <v>1512.2262155029562</v>
      </c>
      <c r="C1665" s="1">
        <v>1521.8578695706424</v>
      </c>
      <c r="D1665" s="1">
        <v>1663.5086885371627</v>
      </c>
      <c r="E1665" s="1">
        <v>1564.1479935532175</v>
      </c>
    </row>
    <row r="1666" spans="1:5" x14ac:dyDescent="0.3">
      <c r="A1666" s="4">
        <v>38855</v>
      </c>
      <c r="B1666" s="5">
        <v>1513.2386359112008</v>
      </c>
      <c r="C1666" s="1">
        <v>1516.9803388444675</v>
      </c>
      <c r="D1666" s="1">
        <v>1664.1131725601099</v>
      </c>
      <c r="E1666" s="1">
        <v>1564.7767024903212</v>
      </c>
    </row>
    <row r="1667" spans="1:5" x14ac:dyDescent="0.3">
      <c r="A1667" s="4">
        <v>38856</v>
      </c>
      <c r="B1667" s="5">
        <v>1514.2510563194367</v>
      </c>
      <c r="C1667" s="1">
        <v>1517.0594278443525</v>
      </c>
      <c r="D1667" s="1">
        <v>1664.7176565830493</v>
      </c>
      <c r="E1667" s="1">
        <v>1565.405411427417</v>
      </c>
    </row>
    <row r="1668" spans="1:5" x14ac:dyDescent="0.3">
      <c r="A1668" s="4">
        <v>38859</v>
      </c>
      <c r="B1668" s="5">
        <v>1515.2634767276813</v>
      </c>
      <c r="C1668" s="1">
        <v>1511.784875192865</v>
      </c>
      <c r="D1668" s="1">
        <v>1665.322140605997</v>
      </c>
      <c r="E1668" s="1">
        <v>1566.0341203645205</v>
      </c>
    </row>
    <row r="1669" spans="1:5" x14ac:dyDescent="0.3">
      <c r="A1669" s="4">
        <v>38860</v>
      </c>
      <c r="B1669" s="5">
        <v>1516.2758971359169</v>
      </c>
      <c r="C1669" s="1">
        <v>1505.2980651838761</v>
      </c>
      <c r="D1669" s="1">
        <v>1665.9266246289444</v>
      </c>
      <c r="E1669" s="1">
        <v>1566.6628293016163</v>
      </c>
    </row>
    <row r="1670" spans="1:5" x14ac:dyDescent="0.3">
      <c r="A1670" s="4">
        <v>38861</v>
      </c>
      <c r="B1670" s="5">
        <v>1517.2883175441616</v>
      </c>
      <c r="C1670" s="1">
        <v>1506.4595635302328</v>
      </c>
      <c r="D1670" s="1">
        <v>1666.5311086518839</v>
      </c>
      <c r="E1670" s="1">
        <v>1567.2915382387198</v>
      </c>
    </row>
    <row r="1671" spans="1:5" x14ac:dyDescent="0.3">
      <c r="A1671" s="4">
        <v>38862</v>
      </c>
      <c r="B1671" s="5">
        <v>1518.3007379523976</v>
      </c>
      <c r="C1671" s="1">
        <v>1524.3108688365633</v>
      </c>
      <c r="D1671" s="1">
        <v>1667.1355926748313</v>
      </c>
      <c r="E1671" s="1">
        <v>1567.9202471758153</v>
      </c>
    </row>
    <row r="1672" spans="1:5" x14ac:dyDescent="0.3">
      <c r="A1672" s="4">
        <v>38863</v>
      </c>
      <c r="B1672" s="5">
        <v>1519.3131583606337</v>
      </c>
      <c r="C1672" s="1">
        <v>1531.2049924731348</v>
      </c>
      <c r="D1672" s="1">
        <v>1667.7400766977787</v>
      </c>
      <c r="E1672" s="1">
        <v>1568.5489561129109</v>
      </c>
    </row>
    <row r="1673" spans="1:5" x14ac:dyDescent="0.3">
      <c r="A1673" s="4">
        <v>38866</v>
      </c>
      <c r="B1673" s="5">
        <v>1520.3255787688781</v>
      </c>
      <c r="D1673" s="1">
        <v>1668.3445607207179</v>
      </c>
      <c r="E1673" s="1">
        <v>1569.1776650500144</v>
      </c>
    </row>
    <row r="1674" spans="1:5" x14ac:dyDescent="0.3">
      <c r="A1674" s="4">
        <v>38867</v>
      </c>
      <c r="B1674" s="5">
        <v>1521.3379991771139</v>
      </c>
      <c r="C1674" s="1">
        <v>1523.4879264132562</v>
      </c>
      <c r="D1674" s="1">
        <v>1668.9490447436654</v>
      </c>
      <c r="E1674" s="1">
        <v>1569.8063739871102</v>
      </c>
    </row>
    <row r="1675" spans="1:5" x14ac:dyDescent="0.3">
      <c r="A1675" s="4">
        <v>38868</v>
      </c>
      <c r="B1675" s="5">
        <v>1522.3504195853584</v>
      </c>
      <c r="C1675" s="1">
        <v>1524.5175928156666</v>
      </c>
      <c r="D1675" s="1">
        <v>1669.5535287666128</v>
      </c>
      <c r="E1675" s="1">
        <v>1570.4350829242139</v>
      </c>
    </row>
    <row r="1676" spans="1:5" x14ac:dyDescent="0.3">
      <c r="A1676" s="4">
        <v>38869</v>
      </c>
      <c r="B1676" s="5">
        <v>1523.3628399935942</v>
      </c>
      <c r="C1676" s="1">
        <v>1540.7210571465794</v>
      </c>
      <c r="D1676" s="1">
        <v>1670.158012789552</v>
      </c>
      <c r="E1676" s="1">
        <v>1571.0637918613097</v>
      </c>
    </row>
    <row r="1677" spans="1:5" x14ac:dyDescent="0.3">
      <c r="A1677" s="4">
        <v>38870</v>
      </c>
      <c r="B1677" s="5">
        <v>1524.3752604018389</v>
      </c>
      <c r="C1677" s="1">
        <v>1548.6127589212983</v>
      </c>
      <c r="D1677" s="1">
        <v>1670.7624968124994</v>
      </c>
      <c r="E1677" s="1">
        <v>1571.6925007984134</v>
      </c>
    </row>
    <row r="1678" spans="1:5" x14ac:dyDescent="0.3">
      <c r="A1678" s="4">
        <v>38873</v>
      </c>
      <c r="B1678" s="5">
        <v>1525.3876808100745</v>
      </c>
      <c r="C1678" s="1">
        <v>1553.4925328211036</v>
      </c>
      <c r="D1678" s="1">
        <v>1671.3669808354471</v>
      </c>
      <c r="E1678" s="1">
        <v>1572.3212097355092</v>
      </c>
    </row>
    <row r="1679" spans="1:5" x14ac:dyDescent="0.3">
      <c r="A1679" s="4">
        <v>38874</v>
      </c>
      <c r="B1679" s="5">
        <v>1526.4001012183189</v>
      </c>
      <c r="C1679" s="1">
        <v>1548.6855456759838</v>
      </c>
      <c r="D1679" s="1">
        <v>1671.9714648583945</v>
      </c>
      <c r="E1679" s="1">
        <v>1572.949918672613</v>
      </c>
    </row>
    <row r="1680" spans="1:5" x14ac:dyDescent="0.3">
      <c r="A1680" s="4">
        <v>38875</v>
      </c>
      <c r="B1680" s="5">
        <v>1527.4125216265547</v>
      </c>
      <c r="C1680" s="1">
        <v>1551.3772328136113</v>
      </c>
      <c r="D1680" s="1">
        <v>1672.5759488813339</v>
      </c>
      <c r="E1680" s="1">
        <v>1573.5786276097087</v>
      </c>
    </row>
    <row r="1681" spans="1:5" x14ac:dyDescent="0.3">
      <c r="A1681" s="4">
        <v>38876</v>
      </c>
      <c r="B1681" s="5">
        <v>1528.4249420347994</v>
      </c>
      <c r="C1681" s="1">
        <v>1551.1339488880103</v>
      </c>
      <c r="D1681" s="1">
        <v>1673.1804329042814</v>
      </c>
      <c r="E1681" s="1">
        <v>1574.2073365468127</v>
      </c>
    </row>
    <row r="1682" spans="1:5" x14ac:dyDescent="0.3">
      <c r="A1682" s="4">
        <v>38877</v>
      </c>
      <c r="B1682" s="5">
        <v>1529.4373624430352</v>
      </c>
      <c r="C1682" s="1">
        <v>1556.2824865805323</v>
      </c>
      <c r="D1682" s="1">
        <v>1673.7849169272288</v>
      </c>
      <c r="E1682" s="1">
        <v>1574.8360454839083</v>
      </c>
    </row>
    <row r="1683" spans="1:5" x14ac:dyDescent="0.3">
      <c r="A1683" s="4">
        <v>38880</v>
      </c>
      <c r="B1683" s="5">
        <v>1530.4497828512797</v>
      </c>
      <c r="C1683" s="1">
        <v>1544.6409447580061</v>
      </c>
      <c r="D1683" s="1">
        <v>1674.389400950168</v>
      </c>
      <c r="E1683" s="1">
        <v>1575.4647544210122</v>
      </c>
    </row>
    <row r="1684" spans="1:5" x14ac:dyDescent="0.3">
      <c r="A1684" s="4">
        <v>38881</v>
      </c>
      <c r="B1684" s="5">
        <v>1531.4622032595157</v>
      </c>
      <c r="C1684" s="1">
        <v>1538.5163671006171</v>
      </c>
      <c r="D1684" s="1">
        <v>1674.9938849731152</v>
      </c>
      <c r="E1684" s="1">
        <v>1576.0934633581076</v>
      </c>
    </row>
    <row r="1685" spans="1:5" x14ac:dyDescent="0.3">
      <c r="A1685" s="4">
        <v>38882</v>
      </c>
      <c r="B1685" s="5">
        <v>1532.4746236677515</v>
      </c>
      <c r="C1685" s="1">
        <v>1534.0951764635138</v>
      </c>
      <c r="D1685" s="1">
        <v>1675.5983689960626</v>
      </c>
      <c r="E1685" s="1">
        <v>1576.7221722952033</v>
      </c>
    </row>
    <row r="1686" spans="1:5" x14ac:dyDescent="0.3">
      <c r="A1686" s="4">
        <v>38883</v>
      </c>
      <c r="B1686" s="5">
        <v>1533.4870440759958</v>
      </c>
      <c r="C1686" s="1">
        <v>1546.8169146760824</v>
      </c>
      <c r="D1686" s="1">
        <v>1676.2028530190021</v>
      </c>
      <c r="E1686" s="1">
        <v>1577.3508812323071</v>
      </c>
    </row>
    <row r="1687" spans="1:5" x14ac:dyDescent="0.3">
      <c r="A1687" s="4">
        <v>38884</v>
      </c>
      <c r="B1687" s="5">
        <v>1534.4994644842318</v>
      </c>
      <c r="C1687" s="1">
        <v>1544.6380606545094</v>
      </c>
      <c r="D1687" s="1">
        <v>1676.8073370419495</v>
      </c>
      <c r="E1687" s="1">
        <v>1577.9795901694029</v>
      </c>
    </row>
    <row r="1688" spans="1:5" x14ac:dyDescent="0.3">
      <c r="A1688" s="4">
        <v>38887</v>
      </c>
      <c r="B1688" s="5">
        <v>1535.5118848924765</v>
      </c>
      <c r="C1688" s="1">
        <v>1538.2994142069706</v>
      </c>
      <c r="D1688" s="1">
        <v>1677.4118210648969</v>
      </c>
      <c r="E1688" s="1">
        <v>1578.6082991065066</v>
      </c>
    </row>
    <row r="1689" spans="1:5" x14ac:dyDescent="0.3">
      <c r="A1689" s="4">
        <v>38888</v>
      </c>
      <c r="B1689" s="5">
        <v>1536.5243053007123</v>
      </c>
      <c r="C1689" s="1">
        <v>1534.0468695185732</v>
      </c>
      <c r="D1689" s="1">
        <v>1678.0163050878364</v>
      </c>
      <c r="E1689" s="1">
        <v>1579.2370080436021</v>
      </c>
    </row>
    <row r="1690" spans="1:5" x14ac:dyDescent="0.3">
      <c r="A1690" s="4">
        <v>38889</v>
      </c>
      <c r="B1690" s="5">
        <v>1537.536725708957</v>
      </c>
      <c r="C1690" s="1">
        <v>1543.295065880641</v>
      </c>
      <c r="D1690" s="1">
        <v>1678.6207891107838</v>
      </c>
      <c r="E1690" s="1">
        <v>1579.8657169807061</v>
      </c>
    </row>
    <row r="1691" spans="1:5" x14ac:dyDescent="0.3">
      <c r="A1691" s="4">
        <v>38890</v>
      </c>
      <c r="B1691" s="5">
        <v>1538.5491461171928</v>
      </c>
      <c r="C1691" s="1">
        <v>1537.7071579938738</v>
      </c>
      <c r="D1691" s="1">
        <v>1679.2252731337312</v>
      </c>
      <c r="E1691" s="1">
        <v>1580.4944259178017</v>
      </c>
    </row>
    <row r="1692" spans="1:5" x14ac:dyDescent="0.3">
      <c r="A1692" s="4">
        <v>38891</v>
      </c>
      <c r="B1692" s="5">
        <v>1539.5615665254375</v>
      </c>
      <c r="C1692" s="1">
        <v>1532.7250517009277</v>
      </c>
      <c r="D1692" s="1">
        <v>1679.8297571566786</v>
      </c>
      <c r="E1692" s="1">
        <v>1581.1231348549056</v>
      </c>
    </row>
    <row r="1693" spans="1:5" x14ac:dyDescent="0.3">
      <c r="A1693" s="4">
        <v>38894</v>
      </c>
      <c r="B1693" s="5">
        <v>1540.5739869336733</v>
      </c>
      <c r="C1693" s="1">
        <v>1541.7624416974459</v>
      </c>
      <c r="D1693" s="1">
        <v>1680.4342411796181</v>
      </c>
      <c r="E1693" s="1">
        <v>1581.7518437920014</v>
      </c>
    </row>
    <row r="1694" spans="1:5" x14ac:dyDescent="0.3">
      <c r="A1694" s="4">
        <v>38895</v>
      </c>
      <c r="B1694" s="5">
        <v>1541.5864073419177</v>
      </c>
      <c r="C1694" s="1">
        <v>1538.6445238321999</v>
      </c>
      <c r="D1694" s="1">
        <v>1681.0387252025655</v>
      </c>
      <c r="E1694" s="1">
        <v>1582.3805527291049</v>
      </c>
    </row>
    <row r="1695" spans="1:5" x14ac:dyDescent="0.3">
      <c r="A1695" s="4">
        <v>38896</v>
      </c>
      <c r="B1695" s="5">
        <v>1542.5988277501533</v>
      </c>
      <c r="C1695" s="1">
        <v>1542.1406426632805</v>
      </c>
      <c r="D1695" s="1">
        <v>1681.6432092255127</v>
      </c>
      <c r="E1695" s="1">
        <v>1583.0092616662007</v>
      </c>
    </row>
    <row r="1696" spans="1:5" x14ac:dyDescent="0.3">
      <c r="A1696" s="4">
        <v>38897</v>
      </c>
      <c r="B1696" s="5">
        <v>1543.6112481583978</v>
      </c>
      <c r="C1696" s="1">
        <v>1559.5019808066399</v>
      </c>
      <c r="D1696" s="1">
        <v>1682.2476932484524</v>
      </c>
      <c r="E1696" s="1">
        <v>1583.6379706033044</v>
      </c>
    </row>
    <row r="1697" spans="1:5" x14ac:dyDescent="0.3">
      <c r="A1697" s="4">
        <v>38898</v>
      </c>
      <c r="B1697" s="5">
        <v>1544.6236685666336</v>
      </c>
      <c r="C1697" s="1">
        <v>1568.8256561888111</v>
      </c>
      <c r="D1697" s="1">
        <v>1682.8521772713998</v>
      </c>
      <c r="E1697" s="1">
        <v>1584.2666795404002</v>
      </c>
    </row>
    <row r="1698" spans="1:5" x14ac:dyDescent="0.3">
      <c r="A1698" s="4">
        <v>38901</v>
      </c>
      <c r="B1698" s="5">
        <v>1545.4078621272931</v>
      </c>
      <c r="C1698" s="1">
        <v>1579.2331892063221</v>
      </c>
      <c r="D1698" s="1">
        <v>1682.1903432089703</v>
      </c>
      <c r="E1698" s="1">
        <v>1584.4961787271257</v>
      </c>
    </row>
    <row r="1699" spans="1:5" x14ac:dyDescent="0.3">
      <c r="A1699" s="4">
        <v>38902</v>
      </c>
      <c r="B1699" s="5">
        <v>1546.1920556879618</v>
      </c>
      <c r="D1699" s="1">
        <v>1681.5285091465325</v>
      </c>
      <c r="E1699" s="1">
        <v>1584.7256779138511</v>
      </c>
    </row>
    <row r="1700" spans="1:5" x14ac:dyDescent="0.3">
      <c r="A1700" s="4">
        <v>38903</v>
      </c>
      <c r="B1700" s="5">
        <v>1546.9762492486213</v>
      </c>
      <c r="C1700" s="1">
        <v>1577.8874878656202</v>
      </c>
      <c r="D1700" s="1">
        <v>1680.866675084103</v>
      </c>
      <c r="E1700" s="1">
        <v>1584.9551771005767</v>
      </c>
    </row>
    <row r="1701" spans="1:5" x14ac:dyDescent="0.3">
      <c r="A1701" s="4">
        <v>38904</v>
      </c>
      <c r="B1701" s="5">
        <v>1547.7604428092898</v>
      </c>
      <c r="C1701" s="1">
        <v>1580.3605089918385</v>
      </c>
      <c r="D1701" s="1">
        <v>1680.2048410216653</v>
      </c>
      <c r="E1701" s="1">
        <v>1585.1846762873022</v>
      </c>
    </row>
    <row r="1702" spans="1:5" x14ac:dyDescent="0.3">
      <c r="A1702" s="4">
        <v>38905</v>
      </c>
      <c r="B1702" s="5">
        <v>1548.5446363699496</v>
      </c>
      <c r="C1702" s="1">
        <v>1576.1406080815361</v>
      </c>
      <c r="D1702" s="1">
        <v>1679.5430069592358</v>
      </c>
      <c r="E1702" s="1">
        <v>1585.4141754740278</v>
      </c>
    </row>
    <row r="1703" spans="1:5" x14ac:dyDescent="0.3">
      <c r="A1703" s="4">
        <v>38908</v>
      </c>
      <c r="B1703" s="5">
        <v>1549.3288299306178</v>
      </c>
      <c r="C1703" s="1">
        <v>1585.0829750704386</v>
      </c>
      <c r="D1703" s="1">
        <v>1678.8811728968062</v>
      </c>
      <c r="E1703" s="1">
        <v>1585.6436746607535</v>
      </c>
    </row>
    <row r="1704" spans="1:5" x14ac:dyDescent="0.3">
      <c r="A1704" s="4">
        <v>38909</v>
      </c>
      <c r="B1704" s="5">
        <v>1550.1130234912771</v>
      </c>
      <c r="C1704" s="1">
        <v>1587.0068178065319</v>
      </c>
      <c r="D1704" s="1">
        <v>1678.2193388343685</v>
      </c>
      <c r="E1704" s="1">
        <v>1585.8731738474874</v>
      </c>
    </row>
    <row r="1705" spans="1:5" x14ac:dyDescent="0.3">
      <c r="A1705" s="4">
        <v>38910</v>
      </c>
      <c r="B1705" s="5">
        <v>1550.8972170519455</v>
      </c>
      <c r="C1705" s="1">
        <v>1587.9922612233993</v>
      </c>
      <c r="D1705" s="1">
        <v>1677.557504771939</v>
      </c>
      <c r="E1705" s="1">
        <v>1586.1026730342128</v>
      </c>
    </row>
    <row r="1706" spans="1:5" x14ac:dyDescent="0.3">
      <c r="A1706" s="4">
        <v>38911</v>
      </c>
      <c r="B1706" s="5">
        <v>1551.6814106126051</v>
      </c>
      <c r="C1706" s="1">
        <v>1575.5546655918852</v>
      </c>
      <c r="D1706" s="1">
        <v>1676.8956707095094</v>
      </c>
      <c r="E1706" s="1">
        <v>1586.3321722209382</v>
      </c>
    </row>
    <row r="1707" spans="1:5" x14ac:dyDescent="0.3">
      <c r="A1707" s="4">
        <v>38912</v>
      </c>
      <c r="B1707" s="5">
        <v>1552.4656041732735</v>
      </c>
      <c r="C1707" s="1">
        <v>1564.8262797375478</v>
      </c>
      <c r="D1707" s="1">
        <v>1676.2338366470719</v>
      </c>
      <c r="E1707" s="1">
        <v>1586.5616714076637</v>
      </c>
    </row>
    <row r="1708" spans="1:5" x14ac:dyDescent="0.3">
      <c r="A1708" s="4">
        <v>38915</v>
      </c>
      <c r="B1708" s="5">
        <v>1553.2497977339335</v>
      </c>
      <c r="C1708" s="1">
        <v>1565.6094852186782</v>
      </c>
      <c r="D1708" s="1">
        <v>1675.5720025846424</v>
      </c>
      <c r="E1708" s="1">
        <v>1586.7911705943891</v>
      </c>
    </row>
    <row r="1709" spans="1:5" x14ac:dyDescent="0.3">
      <c r="A1709" s="4">
        <v>38916</v>
      </c>
      <c r="B1709" s="5">
        <v>1554.0339912946019</v>
      </c>
      <c r="C1709" s="1">
        <v>1577.8184638827552</v>
      </c>
      <c r="D1709" s="1">
        <v>1674.9101685222045</v>
      </c>
      <c r="E1709" s="1">
        <v>1587.020669781115</v>
      </c>
    </row>
    <row r="1710" spans="1:5" x14ac:dyDescent="0.3">
      <c r="A1710" s="4">
        <v>38917</v>
      </c>
      <c r="B1710" s="5">
        <v>1554.8181848552615</v>
      </c>
      <c r="C1710" s="1">
        <v>1594.8345023228203</v>
      </c>
      <c r="D1710" s="1">
        <v>1674.2483344597749</v>
      </c>
      <c r="E1710" s="1">
        <v>1587.2501689678406</v>
      </c>
    </row>
    <row r="1711" spans="1:5" x14ac:dyDescent="0.3">
      <c r="A1711" s="4">
        <v>38918</v>
      </c>
      <c r="B1711" s="5">
        <v>1555.6023784159213</v>
      </c>
      <c r="C1711" s="1">
        <v>1584.4063497897748</v>
      </c>
      <c r="D1711" s="1">
        <v>1673.5865003973454</v>
      </c>
      <c r="E1711" s="1">
        <v>1587.4796681545661</v>
      </c>
    </row>
    <row r="1712" spans="1:5" x14ac:dyDescent="0.3">
      <c r="A1712" s="4">
        <v>38919</v>
      </c>
      <c r="B1712" s="5">
        <v>1556.3865719765897</v>
      </c>
      <c r="C1712" s="1">
        <v>1569.4229162872737</v>
      </c>
      <c r="D1712" s="1">
        <v>1672.9246663349079</v>
      </c>
      <c r="E1712" s="1">
        <v>1587.7091673412917</v>
      </c>
    </row>
    <row r="1713" spans="1:5" x14ac:dyDescent="0.3">
      <c r="A1713" s="4">
        <v>38922</v>
      </c>
      <c r="B1713" s="5">
        <v>1557.1707655372493</v>
      </c>
      <c r="C1713" s="1">
        <v>1583.8886000207542</v>
      </c>
      <c r="D1713" s="1">
        <v>1672.2628322724781</v>
      </c>
      <c r="E1713" s="1">
        <v>1587.9386665280176</v>
      </c>
    </row>
    <row r="1714" spans="1:5" x14ac:dyDescent="0.3">
      <c r="A1714" s="4">
        <v>38923</v>
      </c>
      <c r="B1714" s="5">
        <v>1557.9549590979177</v>
      </c>
      <c r="C1714" s="1">
        <v>1589.0005589304926</v>
      </c>
      <c r="D1714" s="1">
        <v>1671.6009982100406</v>
      </c>
      <c r="E1714" s="1">
        <v>1588.1681657147433</v>
      </c>
    </row>
    <row r="1715" spans="1:5" x14ac:dyDescent="0.3">
      <c r="A1715" s="4">
        <v>38924</v>
      </c>
      <c r="B1715" s="5">
        <v>1558.7391526585775</v>
      </c>
      <c r="C1715" s="1">
        <v>1593.5482951100112</v>
      </c>
      <c r="D1715" s="1">
        <v>1670.9391641476111</v>
      </c>
      <c r="E1715" s="1">
        <v>1588.3976649014689</v>
      </c>
    </row>
    <row r="1716" spans="1:5" x14ac:dyDescent="0.3">
      <c r="A1716" s="4">
        <v>38925</v>
      </c>
      <c r="B1716" s="5">
        <v>1559.5233462192462</v>
      </c>
      <c r="C1716" s="1">
        <v>1590.6912809646722</v>
      </c>
      <c r="D1716" s="1">
        <v>1670.2773300851816</v>
      </c>
      <c r="E1716" s="1">
        <v>1588.6271640881944</v>
      </c>
    </row>
    <row r="1717" spans="1:5" x14ac:dyDescent="0.3">
      <c r="A1717" s="4">
        <v>38926</v>
      </c>
      <c r="B1717" s="5">
        <v>1560.3075397799057</v>
      </c>
      <c r="C1717" s="1">
        <v>1604.4022181176608</v>
      </c>
      <c r="D1717" s="1">
        <v>1669.6154960227439</v>
      </c>
      <c r="E1717" s="1">
        <v>1588.856663274928</v>
      </c>
    </row>
    <row r="1718" spans="1:5" x14ac:dyDescent="0.3">
      <c r="A1718" s="4">
        <v>38929</v>
      </c>
      <c r="B1718" s="5">
        <v>1561.0917333405739</v>
      </c>
      <c r="C1718" s="1">
        <v>1599.427992652908</v>
      </c>
      <c r="D1718" s="1">
        <v>1668.9536619603141</v>
      </c>
      <c r="E1718" s="1">
        <v>1589.0861624616537</v>
      </c>
    </row>
    <row r="1719" spans="1:5" x14ac:dyDescent="0.3">
      <c r="A1719" s="4">
        <v>38930</v>
      </c>
      <c r="B1719" s="5">
        <v>1561.8759269012337</v>
      </c>
      <c r="C1719" s="1">
        <v>1595.4621957283457</v>
      </c>
      <c r="D1719" s="1">
        <v>1668.2918278978846</v>
      </c>
      <c r="E1719" s="1">
        <v>1589.3156616483793</v>
      </c>
    </row>
    <row r="1720" spans="1:5" x14ac:dyDescent="0.3">
      <c r="A1720" s="4">
        <v>38931</v>
      </c>
      <c r="B1720" s="5">
        <v>1562.6601204619021</v>
      </c>
      <c r="C1720" s="1">
        <v>1595.0465208063852</v>
      </c>
      <c r="D1720" s="1">
        <v>1667.6299938354471</v>
      </c>
      <c r="E1720" s="1">
        <v>1589.5451608351048</v>
      </c>
    </row>
    <row r="1721" spans="1:5" x14ac:dyDescent="0.3">
      <c r="A1721" s="4">
        <v>38932</v>
      </c>
      <c r="B1721" s="5">
        <v>1563.4443140225617</v>
      </c>
      <c r="C1721" s="1">
        <v>1603.9111283420802</v>
      </c>
      <c r="D1721" s="1">
        <v>1666.9681597730175</v>
      </c>
      <c r="E1721" s="1">
        <v>1589.7746600218302</v>
      </c>
    </row>
    <row r="1722" spans="1:5" x14ac:dyDescent="0.3">
      <c r="A1722" s="4">
        <v>38933</v>
      </c>
      <c r="B1722" s="5">
        <v>1564.2285075832303</v>
      </c>
      <c r="C1722" s="1">
        <v>1617.0941040732316</v>
      </c>
      <c r="D1722" s="1">
        <v>1666.3063257105796</v>
      </c>
      <c r="E1722" s="1">
        <v>1590.0041592085558</v>
      </c>
    </row>
    <row r="1723" spans="1:5" x14ac:dyDescent="0.3">
      <c r="A1723" s="4">
        <v>38936</v>
      </c>
      <c r="B1723" s="5">
        <v>1565.0127011438899</v>
      </c>
      <c r="C1723" s="1">
        <v>1608.4666120034024</v>
      </c>
      <c r="D1723" s="1">
        <v>1665.6444916481501</v>
      </c>
      <c r="E1723" s="1">
        <v>1590.2336583952815</v>
      </c>
    </row>
    <row r="1724" spans="1:5" x14ac:dyDescent="0.3">
      <c r="A1724" s="4">
        <v>38937</v>
      </c>
      <c r="B1724" s="5">
        <v>1565.7968947045497</v>
      </c>
      <c r="C1724" s="1">
        <v>1594.3742169002624</v>
      </c>
      <c r="D1724" s="1">
        <v>1664.9826575857205</v>
      </c>
      <c r="E1724" s="1">
        <v>1590.4631575820072</v>
      </c>
    </row>
    <row r="1725" spans="1:5" x14ac:dyDescent="0.3">
      <c r="A1725" s="4">
        <v>38938</v>
      </c>
      <c r="B1725" s="5">
        <v>1566.5810882652183</v>
      </c>
      <c r="C1725" s="1">
        <v>1589.6301381736416</v>
      </c>
      <c r="D1725" s="1">
        <v>1664.320823523283</v>
      </c>
      <c r="E1725" s="1">
        <v>1590.6926567687326</v>
      </c>
    </row>
    <row r="1726" spans="1:5" x14ac:dyDescent="0.3">
      <c r="A1726" s="4">
        <v>38939</v>
      </c>
      <c r="B1726" s="5">
        <v>1567.3652818258779</v>
      </c>
      <c r="C1726" s="1">
        <v>1589.4578709236514</v>
      </c>
      <c r="D1726" s="1">
        <v>1663.6589894608535</v>
      </c>
      <c r="E1726" s="1">
        <v>1590.922155955458</v>
      </c>
    </row>
    <row r="1727" spans="1:5" x14ac:dyDescent="0.3">
      <c r="A1727" s="4">
        <v>38940</v>
      </c>
      <c r="B1727" s="5">
        <v>1568.1494753865463</v>
      </c>
      <c r="C1727" s="1">
        <v>1583.7810453159552</v>
      </c>
      <c r="D1727" s="1">
        <v>1662.9971553984158</v>
      </c>
      <c r="E1727" s="1">
        <v>1591.1516551421837</v>
      </c>
    </row>
    <row r="1728" spans="1:5" x14ac:dyDescent="0.3">
      <c r="A1728" s="4">
        <v>38943</v>
      </c>
      <c r="B1728" s="5">
        <v>1568.9336689472061</v>
      </c>
      <c r="C1728" s="1">
        <v>1591.5891461775843</v>
      </c>
      <c r="D1728" s="1">
        <v>1662.3353213359862</v>
      </c>
      <c r="E1728" s="1">
        <v>1591.3811543289094</v>
      </c>
    </row>
    <row r="1729" spans="1:5" x14ac:dyDescent="0.3">
      <c r="A1729" s="4">
        <v>38944</v>
      </c>
      <c r="B1729" s="5">
        <v>1569.7178625078743</v>
      </c>
      <c r="C1729" s="1">
        <v>1600.9004577850035</v>
      </c>
      <c r="D1729" s="1">
        <v>1661.6734872735567</v>
      </c>
      <c r="E1729" s="1">
        <v>1591.6106535156348</v>
      </c>
    </row>
    <row r="1730" spans="1:5" x14ac:dyDescent="0.3">
      <c r="A1730" s="4">
        <v>38945</v>
      </c>
      <c r="B1730" s="5">
        <v>1570.5020560685339</v>
      </c>
      <c r="C1730" s="1">
        <v>1601.057146763834</v>
      </c>
      <c r="D1730" s="1">
        <v>1661.011653211119</v>
      </c>
      <c r="E1730" s="1">
        <v>1591.8401527023682</v>
      </c>
    </row>
    <row r="1731" spans="1:5" x14ac:dyDescent="0.3">
      <c r="A1731" s="4">
        <v>38946</v>
      </c>
      <c r="B1731" s="5">
        <v>1571.2862496292023</v>
      </c>
      <c r="C1731" s="1">
        <v>1601.3042230595345</v>
      </c>
      <c r="D1731" s="1">
        <v>1660.3498191486894</v>
      </c>
      <c r="E1731" s="1">
        <v>1592.0696518890941</v>
      </c>
    </row>
    <row r="1732" spans="1:5" x14ac:dyDescent="0.3">
      <c r="A1732" s="4">
        <v>38947</v>
      </c>
      <c r="B1732" s="5">
        <v>1572.0704431898619</v>
      </c>
      <c r="C1732" s="1">
        <v>1603.4247032878945</v>
      </c>
      <c r="D1732" s="1">
        <v>1659.6879850862597</v>
      </c>
      <c r="E1732" s="1">
        <v>1592.2991510758197</v>
      </c>
    </row>
    <row r="1733" spans="1:5" x14ac:dyDescent="0.3">
      <c r="A1733" s="4">
        <v>38950</v>
      </c>
      <c r="B1733" s="5">
        <v>1572.8546367505305</v>
      </c>
      <c r="C1733" s="1">
        <v>1608.141291759021</v>
      </c>
      <c r="D1733" s="1">
        <v>1659.0261510238222</v>
      </c>
      <c r="E1733" s="1">
        <v>1592.5286502625454</v>
      </c>
    </row>
    <row r="1734" spans="1:5" x14ac:dyDescent="0.3">
      <c r="A1734" s="4">
        <v>38951</v>
      </c>
      <c r="B1734" s="5">
        <v>1573.6388303111901</v>
      </c>
      <c r="C1734" s="1">
        <v>1616.7037788500841</v>
      </c>
      <c r="D1734" s="1">
        <v>1658.3643169613927</v>
      </c>
      <c r="E1734" s="1">
        <v>1592.7581494492708</v>
      </c>
    </row>
    <row r="1735" spans="1:5" x14ac:dyDescent="0.3">
      <c r="A1735" s="4">
        <v>38952</v>
      </c>
      <c r="B1735" s="5">
        <v>1574.4230238718583</v>
      </c>
      <c r="C1735" s="1">
        <v>1608.5884608117146</v>
      </c>
      <c r="D1735" s="1">
        <v>1657.7024828989549</v>
      </c>
      <c r="E1735" s="1">
        <v>1592.9876486359965</v>
      </c>
    </row>
    <row r="1736" spans="1:5" x14ac:dyDescent="0.3">
      <c r="A1736" s="4">
        <v>38953</v>
      </c>
      <c r="B1736" s="5">
        <v>1575.2072174325183</v>
      </c>
      <c r="C1736" s="1">
        <v>1612.4873415684681</v>
      </c>
      <c r="D1736" s="1">
        <v>1657.0406488365252</v>
      </c>
      <c r="E1736" s="1">
        <v>1593.2171478227222</v>
      </c>
    </row>
    <row r="1737" spans="1:5" x14ac:dyDescent="0.3">
      <c r="A1737" s="4">
        <v>38954</v>
      </c>
      <c r="B1737" s="5">
        <v>1575.9914109931779</v>
      </c>
      <c r="C1737" s="1">
        <v>1611.7795840315512</v>
      </c>
      <c r="D1737" s="1">
        <v>1656.3788147740956</v>
      </c>
      <c r="E1737" s="1">
        <v>1593.4466470094476</v>
      </c>
    </row>
    <row r="1738" spans="1:5" x14ac:dyDescent="0.3">
      <c r="A1738" s="4">
        <v>38957</v>
      </c>
      <c r="B1738" s="5">
        <v>1576.7756045538463</v>
      </c>
      <c r="C1738" s="1">
        <v>1621.8769678082567</v>
      </c>
      <c r="D1738" s="1">
        <v>1655.7169807116582</v>
      </c>
      <c r="E1738" s="1">
        <v>1593.6761461961732</v>
      </c>
    </row>
    <row r="1739" spans="1:5" x14ac:dyDescent="0.3">
      <c r="A1739" s="4">
        <v>38958</v>
      </c>
      <c r="B1739" s="5">
        <v>1577.5597981145058</v>
      </c>
      <c r="C1739" s="1">
        <v>1623.7750001994993</v>
      </c>
      <c r="D1739" s="1">
        <v>1655.0551466492286</v>
      </c>
      <c r="E1739" s="1">
        <v>1593.9056453828987</v>
      </c>
    </row>
    <row r="1740" spans="1:5" x14ac:dyDescent="0.3">
      <c r="A1740" s="4">
        <v>38959</v>
      </c>
      <c r="B1740" s="5">
        <v>1578.3439916751743</v>
      </c>
      <c r="C1740" s="1">
        <v>1630.9280890316795</v>
      </c>
      <c r="D1740" s="1">
        <v>1654.3933125867909</v>
      </c>
      <c r="E1740" s="1">
        <v>1594.1351445696246</v>
      </c>
    </row>
    <row r="1741" spans="1:5" x14ac:dyDescent="0.3">
      <c r="A1741" s="4">
        <v>38960</v>
      </c>
      <c r="B1741" s="5">
        <v>1579.1281852358338</v>
      </c>
      <c r="C1741" s="1">
        <v>1630.5169378722776</v>
      </c>
      <c r="D1741" s="1">
        <v>1653.7314785243614</v>
      </c>
      <c r="E1741" s="1">
        <v>1594.36464375635</v>
      </c>
    </row>
    <row r="1742" spans="1:5" x14ac:dyDescent="0.3">
      <c r="A1742" s="4">
        <v>38961</v>
      </c>
      <c r="B1742" s="5">
        <v>1579.9123787965023</v>
      </c>
      <c r="C1742" s="1">
        <v>1625.1234447426591</v>
      </c>
      <c r="D1742" s="1">
        <v>1653.0696444619318</v>
      </c>
      <c r="E1742" s="1">
        <v>1594.5941429430757</v>
      </c>
    </row>
    <row r="1743" spans="1:5" x14ac:dyDescent="0.3">
      <c r="A1743" s="4">
        <v>38964</v>
      </c>
      <c r="B1743" s="5">
        <v>1580.696572357162</v>
      </c>
      <c r="D1743" s="1">
        <v>1652.4078103994943</v>
      </c>
      <c r="E1743" s="1">
        <v>1594.8236421298093</v>
      </c>
    </row>
    <row r="1744" spans="1:5" x14ac:dyDescent="0.3">
      <c r="A1744" s="4">
        <v>38965</v>
      </c>
      <c r="B1744" s="5">
        <v>1581.4807659178305</v>
      </c>
      <c r="C1744" s="1">
        <v>1634.0111537932598</v>
      </c>
      <c r="D1744" s="1">
        <v>1651.7459763370648</v>
      </c>
      <c r="E1744" s="1">
        <v>1595.0531413165349</v>
      </c>
    </row>
    <row r="1745" spans="1:5" x14ac:dyDescent="0.3">
      <c r="A1745" s="4">
        <v>38966</v>
      </c>
      <c r="B1745" s="5">
        <v>1582.26495947849</v>
      </c>
      <c r="C1745" s="1">
        <v>1628.6651567108388</v>
      </c>
      <c r="D1745" s="1">
        <v>1651.0841422746353</v>
      </c>
      <c r="E1745" s="1">
        <v>1595.2826405032604</v>
      </c>
    </row>
    <row r="1746" spans="1:5" x14ac:dyDescent="0.3">
      <c r="A1746" s="4">
        <v>38967</v>
      </c>
      <c r="B1746" s="5">
        <v>1583.0491530391582</v>
      </c>
      <c r="C1746" s="1">
        <v>1620.8124271532424</v>
      </c>
      <c r="D1746" s="1">
        <v>1650.4223082121975</v>
      </c>
      <c r="E1746" s="1">
        <v>1595.5121396899858</v>
      </c>
    </row>
    <row r="1747" spans="1:5" x14ac:dyDescent="0.3">
      <c r="A1747" s="4">
        <v>38968</v>
      </c>
      <c r="B1747" s="5">
        <v>1583.833346599818</v>
      </c>
      <c r="C1747" s="1">
        <v>1627.347712816766</v>
      </c>
      <c r="D1747" s="1">
        <v>1649.760474149768</v>
      </c>
      <c r="E1747" s="1">
        <v>1595.7416388767115</v>
      </c>
    </row>
    <row r="1748" spans="1:5" x14ac:dyDescent="0.3">
      <c r="A1748" s="4">
        <v>38971</v>
      </c>
      <c r="B1748" s="5">
        <v>1584.6175401604867</v>
      </c>
      <c r="C1748" s="1">
        <v>1629.6634658485041</v>
      </c>
      <c r="D1748" s="1">
        <v>1649.0986400873305</v>
      </c>
      <c r="E1748" s="1">
        <v>1595.9711380634371</v>
      </c>
    </row>
    <row r="1749" spans="1:5" x14ac:dyDescent="0.3">
      <c r="A1749" s="4">
        <v>38972</v>
      </c>
      <c r="B1749" s="5">
        <v>1585.401733721146</v>
      </c>
      <c r="C1749" s="1">
        <v>1640.1918461368034</v>
      </c>
      <c r="D1749" s="1">
        <v>1648.436806024901</v>
      </c>
      <c r="E1749" s="1">
        <v>1596.2006372501628</v>
      </c>
    </row>
    <row r="1750" spans="1:5" x14ac:dyDescent="0.3">
      <c r="A1750" s="4">
        <v>38973</v>
      </c>
      <c r="B1750" s="5">
        <v>1586.1859272818056</v>
      </c>
      <c r="C1750" s="1">
        <v>1645.4411403395231</v>
      </c>
      <c r="D1750" s="1">
        <v>1647.7749719624712</v>
      </c>
      <c r="E1750" s="1">
        <v>1596.4301364368885</v>
      </c>
    </row>
    <row r="1751" spans="1:5" x14ac:dyDescent="0.3">
      <c r="A1751" s="4">
        <v>38974</v>
      </c>
      <c r="B1751" s="5">
        <v>1586.9701208424742</v>
      </c>
      <c r="C1751" s="1">
        <v>1640.9688111713747</v>
      </c>
      <c r="D1751" s="1">
        <v>1647.1131379000337</v>
      </c>
      <c r="E1751" s="1">
        <v>1596.6596356236139</v>
      </c>
    </row>
    <row r="1752" spans="1:5" x14ac:dyDescent="0.3">
      <c r="A1752" s="4">
        <v>38975</v>
      </c>
      <c r="B1752" s="5">
        <v>1587.7543144031338</v>
      </c>
      <c r="C1752" s="1">
        <v>1647.2063647946095</v>
      </c>
      <c r="D1752" s="1">
        <v>1646.4513038376042</v>
      </c>
      <c r="E1752" s="1">
        <v>1596.8891348103396</v>
      </c>
    </row>
    <row r="1753" spans="1:5" x14ac:dyDescent="0.3">
      <c r="A1753" s="4">
        <v>38978</v>
      </c>
      <c r="B1753" s="5">
        <v>1588.538507963802</v>
      </c>
      <c r="C1753" s="1">
        <v>1640.7766249725535</v>
      </c>
      <c r="D1753" s="1">
        <v>1645.7894697751667</v>
      </c>
      <c r="E1753" s="1">
        <v>1597.118633997065</v>
      </c>
    </row>
    <row r="1754" spans="1:5" x14ac:dyDescent="0.3">
      <c r="A1754" s="4">
        <v>38979</v>
      </c>
      <c r="B1754" s="5">
        <v>1589.3227015244618</v>
      </c>
      <c r="C1754" s="1">
        <v>1647.1095555548304</v>
      </c>
      <c r="D1754" s="1">
        <v>1645.1276357127369</v>
      </c>
      <c r="E1754" s="1">
        <v>1597.3481331837907</v>
      </c>
    </row>
    <row r="1755" spans="1:5" x14ac:dyDescent="0.3">
      <c r="A1755" s="4">
        <v>38980</v>
      </c>
      <c r="B1755" s="5">
        <v>1590.1068950851302</v>
      </c>
      <c r="C1755" s="1">
        <v>1644.2363612509773</v>
      </c>
      <c r="D1755" s="1">
        <v>1644.4658016503074</v>
      </c>
      <c r="E1755" s="1">
        <v>1597.5776323705161</v>
      </c>
    </row>
    <row r="1756" spans="1:5" x14ac:dyDescent="0.3">
      <c r="A1756" s="4">
        <v>38981</v>
      </c>
      <c r="B1756" s="5">
        <v>1590.89108864579</v>
      </c>
      <c r="C1756" s="1">
        <v>1634.1901623344236</v>
      </c>
      <c r="D1756" s="1">
        <v>1643.8039675878699</v>
      </c>
      <c r="E1756" s="1">
        <v>1597.8071315572495</v>
      </c>
    </row>
    <row r="1757" spans="1:5" x14ac:dyDescent="0.3">
      <c r="A1757" s="4">
        <v>38982</v>
      </c>
      <c r="B1757" s="5">
        <v>1591.6752822064584</v>
      </c>
      <c r="C1757" s="1">
        <v>1638.5021146454476</v>
      </c>
      <c r="D1757" s="1">
        <v>1643.1421335254404</v>
      </c>
      <c r="E1757" s="1">
        <v>1598.0366307439749</v>
      </c>
    </row>
    <row r="1758" spans="1:5" x14ac:dyDescent="0.3">
      <c r="A1758" s="4">
        <v>38985</v>
      </c>
      <c r="B1758" s="5">
        <v>1592.459475767118</v>
      </c>
      <c r="C1758" s="1">
        <v>1637.1698465901616</v>
      </c>
      <c r="D1758" s="1">
        <v>1642.4802994630109</v>
      </c>
      <c r="E1758" s="1">
        <v>1598.2661299307006</v>
      </c>
    </row>
    <row r="1759" spans="1:5" x14ac:dyDescent="0.3">
      <c r="A1759" s="4">
        <v>38986</v>
      </c>
      <c r="B1759" s="5">
        <v>1593.2436693277866</v>
      </c>
      <c r="C1759" s="1">
        <v>1635.1036351000178</v>
      </c>
      <c r="D1759" s="1">
        <v>1641.8184654005731</v>
      </c>
      <c r="E1759" s="1">
        <v>1598.495629117426</v>
      </c>
    </row>
    <row r="1760" spans="1:5" x14ac:dyDescent="0.3">
      <c r="A1760" s="4">
        <v>38987</v>
      </c>
      <c r="B1760" s="5">
        <v>1594.0278628884462</v>
      </c>
      <c r="C1760" s="1">
        <v>1642.5915914293475</v>
      </c>
      <c r="D1760" s="1">
        <v>1641.1566313381436</v>
      </c>
      <c r="E1760" s="1">
        <v>1598.7251283041514</v>
      </c>
    </row>
    <row r="1761" spans="1:5" x14ac:dyDescent="0.3">
      <c r="A1761" s="4">
        <v>38988</v>
      </c>
      <c r="B1761" s="5">
        <v>1594.8120564491144</v>
      </c>
      <c r="C1761" s="1">
        <v>1638.3925753690787</v>
      </c>
      <c r="D1761" s="1">
        <v>1640.4947972757061</v>
      </c>
      <c r="E1761" s="1">
        <v>1598.9546274908769</v>
      </c>
    </row>
    <row r="1762" spans="1:5" x14ac:dyDescent="0.3">
      <c r="A1762" s="4">
        <v>38989</v>
      </c>
      <c r="B1762" s="5">
        <v>1595.5962500097742</v>
      </c>
      <c r="C1762" s="1">
        <v>1637.3823588228963</v>
      </c>
      <c r="D1762" s="1">
        <v>1639.8329632132766</v>
      </c>
      <c r="E1762" s="1">
        <v>1599.1841266776023</v>
      </c>
    </row>
    <row r="1763" spans="1:5" x14ac:dyDescent="0.3">
      <c r="A1763" s="4">
        <v>38992</v>
      </c>
      <c r="B1763" s="5">
        <v>1596.5192410762158</v>
      </c>
      <c r="C1763" s="1">
        <v>1635.3701961742231</v>
      </c>
      <c r="D1763" s="1">
        <v>1641.9441205378153</v>
      </c>
      <c r="E1763" s="1">
        <v>1601.3085414794352</v>
      </c>
    </row>
    <row r="1764" spans="1:5" x14ac:dyDescent="0.3">
      <c r="A1764" s="4">
        <v>38993</v>
      </c>
      <c r="B1764" s="5">
        <v>1597.4422321426575</v>
      </c>
      <c r="C1764" s="1">
        <v>1643.5892579977906</v>
      </c>
      <c r="D1764" s="1">
        <v>1644.0552778623544</v>
      </c>
      <c r="E1764" s="1">
        <v>1603.4329562812679</v>
      </c>
    </row>
    <row r="1765" spans="1:5" x14ac:dyDescent="0.3">
      <c r="A1765" s="4">
        <v>38994</v>
      </c>
      <c r="B1765" s="5">
        <v>1598.3652232090992</v>
      </c>
      <c r="C1765" s="1">
        <v>1653.9830917390232</v>
      </c>
      <c r="D1765" s="1">
        <v>1646.1664351868931</v>
      </c>
      <c r="E1765" s="1">
        <v>1605.5573710830924</v>
      </c>
    </row>
    <row r="1766" spans="1:5" x14ac:dyDescent="0.3">
      <c r="A1766" s="4">
        <v>38995</v>
      </c>
      <c r="B1766" s="5">
        <v>1599.2882142755407</v>
      </c>
      <c r="C1766" s="1">
        <v>1660.8034243029508</v>
      </c>
      <c r="D1766" s="1">
        <v>1648.2775925114322</v>
      </c>
      <c r="E1766" s="1">
        <v>1607.6817858849254</v>
      </c>
    </row>
    <row r="1767" spans="1:5" x14ac:dyDescent="0.3">
      <c r="A1767" s="4">
        <v>38996</v>
      </c>
      <c r="B1767" s="5">
        <v>1600.2112053419826</v>
      </c>
      <c r="C1767" s="1">
        <v>1652.1181807197067</v>
      </c>
      <c r="D1767" s="1">
        <v>1650.3887498359711</v>
      </c>
      <c r="E1767" s="1">
        <v>1609.8062006867583</v>
      </c>
    </row>
    <row r="1768" spans="1:5" x14ac:dyDescent="0.3">
      <c r="A1768" s="4">
        <v>38999</v>
      </c>
      <c r="B1768" s="5">
        <v>1601.134196408424</v>
      </c>
      <c r="C1768" s="1">
        <v>1658.8546451508626</v>
      </c>
      <c r="D1768" s="1">
        <v>1652.49990716051</v>
      </c>
      <c r="E1768" s="1">
        <v>1611.9306154885912</v>
      </c>
    </row>
    <row r="1769" spans="1:5" x14ac:dyDescent="0.3">
      <c r="A1769" s="4">
        <v>39000</v>
      </c>
      <c r="B1769" s="5">
        <v>1602.0571874748659</v>
      </c>
      <c r="C1769" s="1">
        <v>1657.8238698199639</v>
      </c>
      <c r="D1769" s="1">
        <v>1654.6110644850569</v>
      </c>
      <c r="E1769" s="1">
        <v>1614.055030290416</v>
      </c>
    </row>
    <row r="1770" spans="1:5" x14ac:dyDescent="0.3">
      <c r="A1770" s="4">
        <v>39001</v>
      </c>
      <c r="B1770" s="5">
        <v>1602.9801785413079</v>
      </c>
      <c r="C1770" s="1">
        <v>1655.3520487735505</v>
      </c>
      <c r="D1770" s="1">
        <v>1656.7222218095958</v>
      </c>
      <c r="E1770" s="1">
        <v>1616.1794450922489</v>
      </c>
    </row>
    <row r="1771" spans="1:5" x14ac:dyDescent="0.3">
      <c r="A1771" s="4">
        <v>39002</v>
      </c>
      <c r="B1771" s="5">
        <v>1603.9031696077493</v>
      </c>
      <c r="C1771" s="1">
        <v>1665.2511352349613</v>
      </c>
      <c r="D1771" s="1">
        <v>1658.8333791341347</v>
      </c>
      <c r="E1771" s="1">
        <v>1618.3038598940816</v>
      </c>
    </row>
    <row r="1772" spans="1:5" x14ac:dyDescent="0.3">
      <c r="A1772" s="4">
        <v>39003</v>
      </c>
      <c r="B1772" s="5">
        <v>1604.826160674191</v>
      </c>
      <c r="C1772" s="1">
        <v>1676.294871053203</v>
      </c>
      <c r="D1772" s="1">
        <v>1660.9445364586736</v>
      </c>
      <c r="E1772" s="1">
        <v>1620.4282746959148</v>
      </c>
    </row>
    <row r="1773" spans="1:5" x14ac:dyDescent="0.3">
      <c r="A1773" s="4">
        <v>39006</v>
      </c>
      <c r="B1773" s="5">
        <v>1605.7491517406329</v>
      </c>
      <c r="C1773" s="1">
        <v>1680.5899040411957</v>
      </c>
      <c r="D1773" s="1">
        <v>1663.0556937832125</v>
      </c>
      <c r="E1773" s="1">
        <v>1622.5526894977395</v>
      </c>
    </row>
    <row r="1774" spans="1:5" x14ac:dyDescent="0.3">
      <c r="A1774" s="4">
        <v>39007</v>
      </c>
      <c r="B1774" s="5">
        <v>1606.6721428070744</v>
      </c>
      <c r="C1774" s="1">
        <v>1677.5732737052417</v>
      </c>
      <c r="D1774" s="1">
        <v>1665.1668511077512</v>
      </c>
      <c r="E1774" s="1">
        <v>1624.6771042995724</v>
      </c>
    </row>
    <row r="1775" spans="1:5" x14ac:dyDescent="0.3">
      <c r="A1775" s="4">
        <v>39008</v>
      </c>
      <c r="B1775" s="5">
        <v>1607.5951338735163</v>
      </c>
      <c r="C1775" s="1">
        <v>1682.3789219783498</v>
      </c>
      <c r="D1775" s="1">
        <v>1667.2780084322903</v>
      </c>
      <c r="E1775" s="1">
        <v>1626.8015191014053</v>
      </c>
    </row>
    <row r="1776" spans="1:5" x14ac:dyDescent="0.3">
      <c r="A1776" s="4">
        <v>39009</v>
      </c>
      <c r="B1776" s="5">
        <v>1608.5181249399579</v>
      </c>
      <c r="C1776" s="1">
        <v>1681.1572260538883</v>
      </c>
      <c r="D1776" s="1">
        <v>1669.389165756829</v>
      </c>
      <c r="E1776" s="1">
        <v>1628.9259339032383</v>
      </c>
    </row>
    <row r="1777" spans="1:5" x14ac:dyDescent="0.3">
      <c r="A1777" s="4">
        <v>39010</v>
      </c>
      <c r="B1777" s="5">
        <v>1609.4411160063994</v>
      </c>
      <c r="C1777" s="1">
        <v>1680.1848469245078</v>
      </c>
      <c r="D1777" s="1">
        <v>1671.5003230813682</v>
      </c>
      <c r="E1777" s="1">
        <v>1631.0503487050712</v>
      </c>
    </row>
    <row r="1778" spans="1:5" x14ac:dyDescent="0.3">
      <c r="A1778" s="4">
        <v>39013</v>
      </c>
      <c r="B1778" s="5">
        <v>1610.3641070728413</v>
      </c>
      <c r="C1778" s="1">
        <v>1684.9789169941771</v>
      </c>
      <c r="D1778" s="1">
        <v>1673.6114804059071</v>
      </c>
      <c r="E1778" s="1">
        <v>1633.1747635068959</v>
      </c>
    </row>
    <row r="1779" spans="1:5" x14ac:dyDescent="0.3">
      <c r="A1779" s="4">
        <v>39014</v>
      </c>
      <c r="B1779" s="5">
        <v>1611.2870981392832</v>
      </c>
      <c r="C1779" s="1">
        <v>1680.0498732793189</v>
      </c>
      <c r="D1779" s="1">
        <v>1675.7226377304462</v>
      </c>
      <c r="E1779" s="1">
        <v>1635.2991783087289</v>
      </c>
    </row>
    <row r="1780" spans="1:5" x14ac:dyDescent="0.3">
      <c r="A1780" s="4">
        <v>39015</v>
      </c>
      <c r="B1780" s="5">
        <v>1612.2100892057247</v>
      </c>
      <c r="C1780" s="1">
        <v>1685.4609350349324</v>
      </c>
      <c r="D1780" s="1">
        <v>1677.8337950549851</v>
      </c>
      <c r="E1780" s="1">
        <v>1637.4235931105618</v>
      </c>
    </row>
    <row r="1781" spans="1:5" x14ac:dyDescent="0.3">
      <c r="A1781" s="4">
        <v>39016</v>
      </c>
      <c r="B1781" s="5">
        <v>1613.1330802721666</v>
      </c>
      <c r="C1781" s="1">
        <v>1695.0439793289356</v>
      </c>
      <c r="D1781" s="1">
        <v>1679.944952379524</v>
      </c>
      <c r="E1781" s="1">
        <v>1639.548007912395</v>
      </c>
    </row>
    <row r="1782" spans="1:5" x14ac:dyDescent="0.3">
      <c r="A1782" s="4">
        <v>39017</v>
      </c>
      <c r="B1782" s="5">
        <v>1614.0560713386085</v>
      </c>
      <c r="C1782" s="1">
        <v>1686.746607792541</v>
      </c>
      <c r="D1782" s="1">
        <v>1682.0561097040709</v>
      </c>
      <c r="E1782" s="1">
        <v>1641.6724227142195</v>
      </c>
    </row>
    <row r="1783" spans="1:5" x14ac:dyDescent="0.3">
      <c r="A1783" s="4">
        <v>39020</v>
      </c>
      <c r="B1783" s="5">
        <v>1614.9790624050499</v>
      </c>
      <c r="C1783" s="1">
        <v>1694.701054109044</v>
      </c>
      <c r="D1783" s="1">
        <v>1684.16726702861</v>
      </c>
      <c r="E1783" s="1">
        <v>1643.7968375160522</v>
      </c>
    </row>
    <row r="1784" spans="1:5" x14ac:dyDescent="0.3">
      <c r="A1784" s="4">
        <v>39021</v>
      </c>
      <c r="B1784" s="5">
        <v>1615.9020534714919</v>
      </c>
      <c r="C1784" s="1">
        <v>1695.6126011748706</v>
      </c>
      <c r="D1784" s="1">
        <v>1686.2784243531489</v>
      </c>
      <c r="E1784" s="1">
        <v>1645.9212523178849</v>
      </c>
    </row>
    <row r="1785" spans="1:5" x14ac:dyDescent="0.3">
      <c r="A1785" s="4">
        <v>39022</v>
      </c>
      <c r="B1785" s="5">
        <v>1616.8250445379338</v>
      </c>
      <c r="C1785" s="1">
        <v>1684.6935783923329</v>
      </c>
      <c r="D1785" s="1">
        <v>1688.3895816776881</v>
      </c>
      <c r="E1785" s="1">
        <v>1648.0456671197176</v>
      </c>
    </row>
    <row r="1786" spans="1:5" x14ac:dyDescent="0.3">
      <c r="A1786" s="4">
        <v>39023</v>
      </c>
      <c r="B1786" s="5">
        <v>1617.7480356043754</v>
      </c>
      <c r="C1786" s="1">
        <v>1666.6856716258128</v>
      </c>
      <c r="D1786" s="1">
        <v>1690.500739002227</v>
      </c>
      <c r="E1786" s="1">
        <v>1650.1700819215425</v>
      </c>
    </row>
    <row r="1787" spans="1:5" x14ac:dyDescent="0.3">
      <c r="A1787" s="4">
        <v>39024</v>
      </c>
      <c r="B1787" s="5">
        <v>1618.6710266708174</v>
      </c>
      <c r="C1787" s="1">
        <v>1656.5184921743673</v>
      </c>
      <c r="D1787" s="1">
        <v>1692.6118963267661</v>
      </c>
      <c r="E1787" s="1">
        <v>1652.2944967233755</v>
      </c>
    </row>
    <row r="1788" spans="1:5" x14ac:dyDescent="0.3">
      <c r="A1788" s="4">
        <v>39027</v>
      </c>
      <c r="B1788" s="5">
        <v>1619.5940177372588</v>
      </c>
      <c r="C1788" s="1">
        <v>1664.8942580996329</v>
      </c>
      <c r="D1788" s="1">
        <v>1694.7230536513048</v>
      </c>
      <c r="E1788" s="1">
        <v>1654.4189115252084</v>
      </c>
    </row>
    <row r="1789" spans="1:5" x14ac:dyDescent="0.3">
      <c r="A1789" s="4">
        <v>39028</v>
      </c>
      <c r="B1789" s="5">
        <v>1620.5170088037007</v>
      </c>
      <c r="C1789" s="1">
        <v>1654.4207037362894</v>
      </c>
      <c r="D1789" s="1">
        <v>1696.8342109758439</v>
      </c>
      <c r="E1789" s="1">
        <v>1656.5433263270411</v>
      </c>
    </row>
    <row r="1790" spans="1:5" x14ac:dyDescent="0.3">
      <c r="A1790" s="4">
        <v>39029</v>
      </c>
      <c r="B1790" s="5">
        <v>1621.4399998701426</v>
      </c>
      <c r="C1790" s="1">
        <v>1655.891767229821</v>
      </c>
      <c r="D1790" s="1">
        <v>1698.9453683003828</v>
      </c>
      <c r="E1790" s="1">
        <v>1658.667741128874</v>
      </c>
    </row>
    <row r="1791" spans="1:5" x14ac:dyDescent="0.3">
      <c r="A1791" s="4">
        <v>39030</v>
      </c>
      <c r="B1791" s="5">
        <v>1622.3629909365841</v>
      </c>
      <c r="C1791" s="1">
        <v>1657.3275234848438</v>
      </c>
      <c r="D1791" s="1">
        <v>1701.0565256249217</v>
      </c>
      <c r="E1791" s="1">
        <v>1660.792155930699</v>
      </c>
    </row>
    <row r="1792" spans="1:5" x14ac:dyDescent="0.3">
      <c r="A1792" s="4">
        <v>39031</v>
      </c>
      <c r="B1792" s="5">
        <v>1623.285982003026</v>
      </c>
      <c r="C1792" s="1">
        <v>1662.1839968500587</v>
      </c>
      <c r="D1792" s="1">
        <v>1703.1676829494609</v>
      </c>
      <c r="E1792" s="1">
        <v>1662.9165707325319</v>
      </c>
    </row>
    <row r="1793" spans="1:5" x14ac:dyDescent="0.3">
      <c r="A1793" s="4">
        <v>39034</v>
      </c>
      <c r="B1793" s="5">
        <v>1624.2089730694677</v>
      </c>
      <c r="C1793" s="1">
        <v>1662.5244583365945</v>
      </c>
      <c r="D1793" s="1">
        <v>1705.2788402739998</v>
      </c>
      <c r="E1793" s="1">
        <v>1665.0409855343648</v>
      </c>
    </row>
    <row r="1794" spans="1:5" x14ac:dyDescent="0.3">
      <c r="A1794" s="4">
        <v>39035</v>
      </c>
      <c r="B1794" s="5">
        <v>1625.1319641359094</v>
      </c>
      <c r="C1794" s="1">
        <v>1676.406084062414</v>
      </c>
      <c r="D1794" s="1">
        <v>1707.3899975985389</v>
      </c>
      <c r="E1794" s="1">
        <v>1667.1654003361975</v>
      </c>
    </row>
    <row r="1795" spans="1:5" x14ac:dyDescent="0.3">
      <c r="A1795" s="4">
        <v>39036</v>
      </c>
      <c r="B1795" s="5">
        <v>1626.0549552023513</v>
      </c>
      <c r="C1795" s="1">
        <v>1676.138633208426</v>
      </c>
      <c r="D1795" s="1">
        <v>1709.501154923086</v>
      </c>
      <c r="E1795" s="1">
        <v>1669.2898151380223</v>
      </c>
    </row>
    <row r="1796" spans="1:5" x14ac:dyDescent="0.3">
      <c r="A1796" s="4">
        <v>39037</v>
      </c>
      <c r="B1796" s="5">
        <v>1626.9779462687929</v>
      </c>
      <c r="C1796" s="1">
        <v>1682.8619498756016</v>
      </c>
      <c r="D1796" s="1">
        <v>1711.6123122476249</v>
      </c>
      <c r="E1796" s="1">
        <v>1671.4142299398552</v>
      </c>
    </row>
    <row r="1797" spans="1:5" x14ac:dyDescent="0.3">
      <c r="A1797" s="4">
        <v>39038</v>
      </c>
      <c r="B1797" s="5">
        <v>1627.9009373352344</v>
      </c>
      <c r="C1797" s="1">
        <v>1678.9981086755029</v>
      </c>
      <c r="D1797" s="1">
        <v>1713.7234695721638</v>
      </c>
      <c r="E1797" s="1">
        <v>1673.5386447416881</v>
      </c>
    </row>
    <row r="1798" spans="1:5" x14ac:dyDescent="0.3">
      <c r="A1798" s="4">
        <v>39041</v>
      </c>
      <c r="B1798" s="5">
        <v>1628.8239284016763</v>
      </c>
      <c r="C1798" s="1">
        <v>1709.0244085276033</v>
      </c>
      <c r="D1798" s="1">
        <v>1715.8346268967027</v>
      </c>
      <c r="E1798" s="1">
        <v>1675.6630595435211</v>
      </c>
    </row>
    <row r="1799" spans="1:5" x14ac:dyDescent="0.3">
      <c r="A1799" s="4">
        <v>39042</v>
      </c>
      <c r="B1799" s="5">
        <v>1629.746919468118</v>
      </c>
      <c r="C1799" s="1">
        <v>1724.5825080882651</v>
      </c>
      <c r="D1799" s="1">
        <v>1717.9457842212416</v>
      </c>
      <c r="E1799" s="1">
        <v>1677.787474345346</v>
      </c>
    </row>
    <row r="1800" spans="1:5" x14ac:dyDescent="0.3">
      <c r="A1800" s="4">
        <v>39043</v>
      </c>
      <c r="B1800" s="5">
        <v>1630.6699105345597</v>
      </c>
      <c r="C1800" s="1">
        <v>1726.3817264000018</v>
      </c>
      <c r="D1800" s="1">
        <v>1720.0569415457808</v>
      </c>
      <c r="E1800" s="1">
        <v>1679.911889147179</v>
      </c>
    </row>
    <row r="1801" spans="1:5" x14ac:dyDescent="0.3">
      <c r="A1801" s="4">
        <v>39044</v>
      </c>
      <c r="B1801" s="5">
        <v>1631.5929016010016</v>
      </c>
      <c r="D1801" s="1">
        <v>1722.1680988703197</v>
      </c>
      <c r="E1801" s="1">
        <v>1682.0363039490119</v>
      </c>
    </row>
    <row r="1802" spans="1:5" x14ac:dyDescent="0.3">
      <c r="A1802" s="4">
        <v>39045</v>
      </c>
      <c r="B1802" s="5">
        <v>1632.5158926674435</v>
      </c>
      <c r="C1802" s="1">
        <v>1733.4336199489862</v>
      </c>
      <c r="D1802" s="1">
        <v>1724.2792561948588</v>
      </c>
      <c r="E1802" s="1">
        <v>1684.1607187508446</v>
      </c>
    </row>
    <row r="1803" spans="1:5" x14ac:dyDescent="0.3">
      <c r="A1803" s="4">
        <v>39048</v>
      </c>
      <c r="B1803" s="5">
        <v>1633.4388837338852</v>
      </c>
      <c r="C1803" s="1">
        <v>1707.5780523534013</v>
      </c>
      <c r="D1803" s="1">
        <v>1726.3904135193977</v>
      </c>
      <c r="E1803" s="1">
        <v>1686.2851335526777</v>
      </c>
    </row>
    <row r="1804" spans="1:5" x14ac:dyDescent="0.3">
      <c r="A1804" s="4">
        <v>39049</v>
      </c>
      <c r="B1804" s="5">
        <v>1634.3618748003271</v>
      </c>
      <c r="C1804" s="1">
        <v>1708.5154477638357</v>
      </c>
      <c r="D1804" s="1">
        <v>1728.5015708439369</v>
      </c>
      <c r="E1804" s="1">
        <v>1688.4095483545027</v>
      </c>
    </row>
    <row r="1805" spans="1:5" x14ac:dyDescent="0.3">
      <c r="A1805" s="4">
        <v>39050</v>
      </c>
      <c r="B1805" s="5">
        <v>1635.2848658667688</v>
      </c>
      <c r="C1805" s="1">
        <v>1723.3071023374</v>
      </c>
      <c r="D1805" s="1">
        <v>1730.6127281684758</v>
      </c>
      <c r="E1805" s="1">
        <v>1690.5339631563354</v>
      </c>
    </row>
    <row r="1806" spans="1:5" x14ac:dyDescent="0.3">
      <c r="A1806" s="4">
        <v>39051</v>
      </c>
      <c r="B1806" s="5">
        <v>1636.2078569332107</v>
      </c>
      <c r="C1806" s="1">
        <v>1732.359538828488</v>
      </c>
      <c r="D1806" s="1">
        <v>1732.7238854930149</v>
      </c>
      <c r="E1806" s="1">
        <v>1692.6583779581681</v>
      </c>
    </row>
    <row r="1807" spans="1:5" x14ac:dyDescent="0.3">
      <c r="A1807" s="4">
        <v>39052</v>
      </c>
      <c r="B1807" s="5">
        <v>1637.1308479996524</v>
      </c>
      <c r="C1807" s="1">
        <v>1730.5424005885527</v>
      </c>
      <c r="D1807" s="1">
        <v>1734.8350428175536</v>
      </c>
      <c r="E1807" s="1">
        <v>1694.782792760001</v>
      </c>
    </row>
    <row r="1808" spans="1:5" x14ac:dyDescent="0.3">
      <c r="A1808" s="4">
        <v>39055</v>
      </c>
      <c r="B1808" s="5">
        <v>1638.053839066094</v>
      </c>
      <c r="C1808" s="1">
        <v>1741.3500929255399</v>
      </c>
      <c r="D1808" s="1">
        <v>1736.9462001421007</v>
      </c>
      <c r="E1808" s="1">
        <v>1696.9072075618258</v>
      </c>
    </row>
    <row r="1809" spans="1:5" x14ac:dyDescent="0.3">
      <c r="A1809" s="4">
        <v>39056</v>
      </c>
      <c r="B1809" s="5">
        <v>1638.976830132536</v>
      </c>
      <c r="C1809" s="1">
        <v>1733.1096939263243</v>
      </c>
      <c r="D1809" s="1">
        <v>1739.0573574666396</v>
      </c>
      <c r="E1809" s="1">
        <v>1699.0316223636587</v>
      </c>
    </row>
    <row r="1810" spans="1:5" x14ac:dyDescent="0.3">
      <c r="A1810" s="4">
        <v>39057</v>
      </c>
      <c r="B1810" s="5">
        <v>1639.8998211989776</v>
      </c>
      <c r="C1810" s="1">
        <v>1727.2299240729717</v>
      </c>
      <c r="D1810" s="1">
        <v>1741.1685147911787</v>
      </c>
      <c r="E1810" s="1">
        <v>1701.1560371654916</v>
      </c>
    </row>
    <row r="1811" spans="1:5" x14ac:dyDescent="0.3">
      <c r="A1811" s="4">
        <v>39058</v>
      </c>
      <c r="B1811" s="5">
        <v>1640.8228122654193</v>
      </c>
      <c r="C1811" s="1">
        <v>1722.4779273964004</v>
      </c>
      <c r="D1811" s="1">
        <v>1743.2796721157176</v>
      </c>
      <c r="E1811" s="1">
        <v>1703.2804519673243</v>
      </c>
    </row>
    <row r="1812" spans="1:5" x14ac:dyDescent="0.3">
      <c r="A1812" s="4">
        <v>39059</v>
      </c>
      <c r="B1812" s="5">
        <v>1641.7458033318612</v>
      </c>
      <c r="C1812" s="1">
        <v>1723.2453894813079</v>
      </c>
      <c r="D1812" s="1">
        <v>1745.3908294402568</v>
      </c>
      <c r="E1812" s="1">
        <v>1705.4048667691491</v>
      </c>
    </row>
    <row r="1813" spans="1:5" x14ac:dyDescent="0.3">
      <c r="A1813" s="4">
        <v>39062</v>
      </c>
      <c r="B1813" s="5">
        <v>1642.6687943983031</v>
      </c>
      <c r="C1813" s="1">
        <v>1726.2802818873579</v>
      </c>
      <c r="D1813" s="1">
        <v>1747.5019867647957</v>
      </c>
      <c r="E1813" s="1">
        <v>1707.5292815709818</v>
      </c>
    </row>
    <row r="1814" spans="1:5" x14ac:dyDescent="0.3">
      <c r="A1814" s="4">
        <v>39063</v>
      </c>
      <c r="B1814" s="5">
        <v>1643.5917854647446</v>
      </c>
      <c r="C1814" s="1">
        <v>1721.634667886058</v>
      </c>
      <c r="D1814" s="1">
        <v>1749.6131440893346</v>
      </c>
      <c r="E1814" s="1">
        <v>1709.6536963728147</v>
      </c>
    </row>
    <row r="1815" spans="1:5" x14ac:dyDescent="0.3">
      <c r="A1815" s="4">
        <v>39064</v>
      </c>
      <c r="B1815" s="5">
        <v>1644.5147765311865</v>
      </c>
      <c r="C1815" s="1">
        <v>1715.9659545902325</v>
      </c>
      <c r="D1815" s="1">
        <v>1751.7243014138737</v>
      </c>
      <c r="E1815" s="1">
        <v>1711.7781111746474</v>
      </c>
    </row>
    <row r="1816" spans="1:5" x14ac:dyDescent="0.3">
      <c r="A1816" s="4">
        <v>39065</v>
      </c>
      <c r="B1816" s="5">
        <v>1645.4377675976284</v>
      </c>
      <c r="C1816" s="1">
        <v>1715.0343677936557</v>
      </c>
      <c r="D1816" s="1">
        <v>1753.8354587384126</v>
      </c>
      <c r="E1816" s="1">
        <v>1713.9025259764803</v>
      </c>
    </row>
    <row r="1817" spans="1:5" x14ac:dyDescent="0.3">
      <c r="A1817" s="4">
        <v>39066</v>
      </c>
      <c r="B1817" s="5">
        <v>1646.3607586640699</v>
      </c>
      <c r="C1817" s="1">
        <v>1708.7733406429409</v>
      </c>
      <c r="D1817" s="1">
        <v>1755.9466160629518</v>
      </c>
      <c r="E1817" s="1">
        <v>1716.0269407783053</v>
      </c>
    </row>
    <row r="1818" spans="1:5" x14ac:dyDescent="0.3">
      <c r="A1818" s="4">
        <v>39069</v>
      </c>
      <c r="B1818" s="5">
        <v>1647.2837497305115</v>
      </c>
      <c r="C1818" s="1">
        <v>1700.8877307802602</v>
      </c>
      <c r="D1818" s="1">
        <v>1758.0577733874904</v>
      </c>
      <c r="E1818" s="1">
        <v>1718.1513555801382</v>
      </c>
    </row>
    <row r="1819" spans="1:5" x14ac:dyDescent="0.3">
      <c r="A1819" s="4">
        <v>39070</v>
      </c>
      <c r="B1819" s="5">
        <v>1648.2067407969532</v>
      </c>
      <c r="C1819" s="1">
        <v>1690.9715670182297</v>
      </c>
      <c r="D1819" s="1">
        <v>1760.1689307120294</v>
      </c>
      <c r="E1819" s="1">
        <v>1720.2757703819709</v>
      </c>
    </row>
    <row r="1820" spans="1:5" x14ac:dyDescent="0.3">
      <c r="A1820" s="4">
        <v>39071</v>
      </c>
      <c r="B1820" s="5">
        <v>1649.1297318633949</v>
      </c>
      <c r="C1820" s="1">
        <v>1697.9430420212623</v>
      </c>
      <c r="D1820" s="1">
        <v>1762.280088036568</v>
      </c>
      <c r="E1820" s="1">
        <v>1722.4001851838038</v>
      </c>
    </row>
    <row r="1821" spans="1:5" x14ac:dyDescent="0.3">
      <c r="A1821" s="4">
        <v>39072</v>
      </c>
      <c r="B1821" s="5">
        <v>1650.0527229298368</v>
      </c>
      <c r="C1821" s="1">
        <v>1688.2663686035758</v>
      </c>
      <c r="D1821" s="1">
        <v>1764.3912453611151</v>
      </c>
      <c r="E1821" s="1">
        <v>1724.5245999856286</v>
      </c>
    </row>
    <row r="1822" spans="1:5" x14ac:dyDescent="0.3">
      <c r="A1822" s="4">
        <v>39073</v>
      </c>
      <c r="B1822" s="5">
        <v>1650.9757139962785</v>
      </c>
      <c r="C1822" s="1">
        <v>1680.373606326651</v>
      </c>
      <c r="D1822" s="1">
        <v>1766.502402685654</v>
      </c>
      <c r="E1822" s="1">
        <v>1726.6490147874615</v>
      </c>
    </row>
    <row r="1823" spans="1:5" x14ac:dyDescent="0.3">
      <c r="A1823" s="4">
        <v>39076</v>
      </c>
      <c r="B1823" s="5">
        <v>1651.8987050627202</v>
      </c>
      <c r="D1823" s="1">
        <v>1768.6135600101932</v>
      </c>
      <c r="E1823" s="1">
        <v>1728.7734295892944</v>
      </c>
    </row>
    <row r="1824" spans="1:5" x14ac:dyDescent="0.3">
      <c r="A1824" s="4">
        <v>39077</v>
      </c>
      <c r="B1824" s="5">
        <v>1652.8216961291621</v>
      </c>
      <c r="C1824" s="1">
        <v>1688.4274567707262</v>
      </c>
      <c r="D1824" s="1">
        <v>1770.7247173347318</v>
      </c>
      <c r="E1824" s="1">
        <v>1730.8978443911274</v>
      </c>
    </row>
    <row r="1825" spans="1:5" x14ac:dyDescent="0.3">
      <c r="A1825" s="4">
        <v>39078</v>
      </c>
      <c r="B1825" s="5">
        <v>1653.7446871956035</v>
      </c>
      <c r="C1825" s="1">
        <v>1695.5711768348094</v>
      </c>
      <c r="D1825" s="1">
        <v>1772.835874659271</v>
      </c>
      <c r="E1825" s="1">
        <v>1733.0222591929523</v>
      </c>
    </row>
    <row r="1826" spans="1:5" x14ac:dyDescent="0.3">
      <c r="A1826" s="4">
        <v>39079</v>
      </c>
      <c r="B1826" s="5">
        <v>1654.6676782620455</v>
      </c>
      <c r="C1826" s="1">
        <v>1697.0787445819394</v>
      </c>
      <c r="D1826" s="1">
        <v>1774.9470319838099</v>
      </c>
      <c r="E1826" s="1">
        <v>1735.1466739947855</v>
      </c>
    </row>
    <row r="1827" spans="1:5" x14ac:dyDescent="0.3">
      <c r="A1827" s="4">
        <v>39080</v>
      </c>
      <c r="B1827" s="5">
        <v>1655.5906693284871</v>
      </c>
      <c r="C1827" s="1">
        <v>1700.7525994388038</v>
      </c>
      <c r="D1827" s="1">
        <v>1777.0581893083488</v>
      </c>
      <c r="E1827" s="1">
        <v>1737.2710887966184</v>
      </c>
    </row>
    <row r="1828" spans="1:5" x14ac:dyDescent="0.3">
      <c r="A1828" s="4">
        <v>39083</v>
      </c>
      <c r="B1828" s="5">
        <v>1656.2809232827633</v>
      </c>
      <c r="D1828" s="1">
        <v>1778.4357043297755</v>
      </c>
      <c r="E1828" s="1">
        <v>1738.2319154888314</v>
      </c>
    </row>
    <row r="1829" spans="1:5" x14ac:dyDescent="0.3">
      <c r="A1829" s="4">
        <v>39084</v>
      </c>
      <c r="B1829" s="5">
        <v>1656.9711772370397</v>
      </c>
      <c r="D1829" s="1">
        <v>1779.8132193512022</v>
      </c>
      <c r="E1829" s="1">
        <v>1739.1927421810526</v>
      </c>
    </row>
    <row r="1830" spans="1:5" s="7" customFormat="1" x14ac:dyDescent="0.3">
      <c r="A1830" s="6">
        <v>39085</v>
      </c>
      <c r="B1830" s="5">
        <v>1657.6614311913247</v>
      </c>
      <c r="C1830" s="1">
        <v>1699.2368307455804</v>
      </c>
      <c r="D1830" s="1">
        <v>1781.1907343726289</v>
      </c>
      <c r="E1830" s="1">
        <v>1740.1535688732656</v>
      </c>
    </row>
    <row r="1831" spans="1:5" x14ac:dyDescent="0.3">
      <c r="A1831" s="4">
        <v>39086</v>
      </c>
      <c r="B1831" s="5">
        <v>1658.3516851456009</v>
      </c>
      <c r="C1831" s="1">
        <v>1699.3327666872458</v>
      </c>
      <c r="D1831" s="1">
        <v>1782.5682493940556</v>
      </c>
      <c r="E1831" s="1">
        <v>1741.1143955654866</v>
      </c>
    </row>
    <row r="1832" spans="1:5" x14ac:dyDescent="0.3">
      <c r="A1832" s="4">
        <v>39087</v>
      </c>
      <c r="B1832" s="5">
        <v>1659.0419390998768</v>
      </c>
      <c r="C1832" s="1">
        <v>1683.2885173311872</v>
      </c>
      <c r="D1832" s="1">
        <v>1783.9457644154822</v>
      </c>
      <c r="E1832" s="1">
        <v>1742.0752222576996</v>
      </c>
    </row>
    <row r="1833" spans="1:5" x14ac:dyDescent="0.3">
      <c r="A1833" s="4">
        <v>39090</v>
      </c>
      <c r="B1833" s="5">
        <v>1659.732193054153</v>
      </c>
      <c r="C1833" s="1">
        <v>1681.6605161943212</v>
      </c>
      <c r="D1833" s="1">
        <v>1785.3232794369089</v>
      </c>
      <c r="E1833" s="1">
        <v>1743.0360489499126</v>
      </c>
    </row>
    <row r="1834" spans="1:5" x14ac:dyDescent="0.3">
      <c r="A1834" s="4">
        <v>39091</v>
      </c>
      <c r="B1834" s="5">
        <v>1660.422447008438</v>
      </c>
      <c r="C1834" s="1">
        <v>1692.5790437070636</v>
      </c>
      <c r="D1834" s="1">
        <v>1786.7007944583438</v>
      </c>
      <c r="E1834" s="1">
        <v>1743.9968756421335</v>
      </c>
    </row>
    <row r="1835" spans="1:5" x14ac:dyDescent="0.3">
      <c r="A1835" s="4">
        <v>39092</v>
      </c>
      <c r="B1835" s="5">
        <v>1661.1127009627141</v>
      </c>
      <c r="C1835" s="1">
        <v>1703.2286229733661</v>
      </c>
      <c r="D1835" s="1">
        <v>1788.0783094797707</v>
      </c>
      <c r="E1835" s="1">
        <v>1744.9577023343465</v>
      </c>
    </row>
    <row r="1836" spans="1:5" x14ac:dyDescent="0.3">
      <c r="A1836" s="4">
        <v>39093</v>
      </c>
      <c r="B1836" s="5">
        <v>1661.8029549169903</v>
      </c>
      <c r="C1836" s="1">
        <v>1714.7015512945627</v>
      </c>
      <c r="D1836" s="1">
        <v>1789.4558245011976</v>
      </c>
      <c r="E1836" s="1">
        <v>1745.9185290265596</v>
      </c>
    </row>
    <row r="1837" spans="1:5" x14ac:dyDescent="0.3">
      <c r="A1837" s="4">
        <v>39094</v>
      </c>
      <c r="B1837" s="5">
        <v>1662.4932088712665</v>
      </c>
      <c r="C1837" s="1">
        <v>1718.4301047996328</v>
      </c>
      <c r="D1837" s="1">
        <v>1790.8333395226241</v>
      </c>
      <c r="E1837" s="1">
        <v>1746.8793557187805</v>
      </c>
    </row>
    <row r="1838" spans="1:5" x14ac:dyDescent="0.3">
      <c r="A1838" s="4">
        <v>39097</v>
      </c>
      <c r="B1838" s="5">
        <v>1663.183462825551</v>
      </c>
      <c r="D1838" s="1">
        <v>1792.2108545440508</v>
      </c>
      <c r="E1838" s="1">
        <v>1747.8401824109937</v>
      </c>
    </row>
    <row r="1839" spans="1:5" x14ac:dyDescent="0.3">
      <c r="A1839" s="4">
        <v>39098</v>
      </c>
      <c r="B1839" s="5">
        <v>1663.8737167798272</v>
      </c>
      <c r="C1839" s="1">
        <v>1731.1459668037039</v>
      </c>
      <c r="D1839" s="1">
        <v>1793.5883695654777</v>
      </c>
      <c r="E1839" s="1">
        <v>1748.8010091032147</v>
      </c>
    </row>
    <row r="1840" spans="1:5" x14ac:dyDescent="0.3">
      <c r="A1840" s="4">
        <v>39099</v>
      </c>
      <c r="B1840" s="5">
        <v>1664.5639707341033</v>
      </c>
      <c r="C1840" s="1">
        <v>1731.7782378685945</v>
      </c>
      <c r="D1840" s="1">
        <v>1794.9658845869046</v>
      </c>
      <c r="E1840" s="1">
        <v>1749.7618357954275</v>
      </c>
    </row>
    <row r="1841" spans="1:5" x14ac:dyDescent="0.3">
      <c r="A1841" s="4">
        <v>39100</v>
      </c>
      <c r="B1841" s="5">
        <v>1665.2542246883795</v>
      </c>
      <c r="C1841" s="1">
        <v>1728.7793393107477</v>
      </c>
      <c r="D1841" s="1">
        <v>1796.3433996083313</v>
      </c>
      <c r="E1841" s="1">
        <v>1750.7226624876405</v>
      </c>
    </row>
    <row r="1842" spans="1:5" x14ac:dyDescent="0.3">
      <c r="A1842" s="4">
        <v>39101</v>
      </c>
      <c r="B1842" s="5">
        <v>1665.9444786426557</v>
      </c>
      <c r="C1842" s="1">
        <v>1740.4430303285462</v>
      </c>
      <c r="D1842" s="1">
        <v>1797.7209146297582</v>
      </c>
      <c r="E1842" s="1">
        <v>1751.6834891798617</v>
      </c>
    </row>
    <row r="1843" spans="1:5" x14ac:dyDescent="0.3">
      <c r="A1843" s="4">
        <v>39104</v>
      </c>
      <c r="B1843" s="5">
        <v>1666.6347325969405</v>
      </c>
      <c r="C1843" s="1">
        <v>1732.2362296795541</v>
      </c>
      <c r="D1843" s="1">
        <v>1799.0984296511851</v>
      </c>
      <c r="E1843" s="1">
        <v>1752.6443158720747</v>
      </c>
    </row>
    <row r="1844" spans="1:5" x14ac:dyDescent="0.3">
      <c r="A1844" s="4">
        <v>39105</v>
      </c>
      <c r="B1844" s="5">
        <v>1667.3249865512164</v>
      </c>
      <c r="C1844" s="1">
        <v>1736.6954697369767</v>
      </c>
      <c r="D1844" s="1">
        <v>1800.4759446726121</v>
      </c>
      <c r="E1844" s="1">
        <v>1753.6051425642956</v>
      </c>
    </row>
    <row r="1845" spans="1:5" x14ac:dyDescent="0.3">
      <c r="A1845" s="4">
        <v>39106</v>
      </c>
      <c r="B1845" s="5">
        <v>1668.0152405054923</v>
      </c>
      <c r="C1845" s="1">
        <v>1750.1713792074488</v>
      </c>
      <c r="D1845" s="1">
        <v>1801.8534596940387</v>
      </c>
      <c r="E1845" s="1">
        <v>1754.5659692565087</v>
      </c>
    </row>
    <row r="1846" spans="1:5" x14ac:dyDescent="0.3">
      <c r="A1846" s="4">
        <v>39107</v>
      </c>
      <c r="B1846" s="5">
        <v>1668.7054944597683</v>
      </c>
      <c r="C1846" s="1">
        <v>1755.4835730368211</v>
      </c>
      <c r="D1846" s="1">
        <v>1803.2309747154657</v>
      </c>
      <c r="E1846" s="1">
        <v>1755.5267959487217</v>
      </c>
    </row>
    <row r="1847" spans="1:5" x14ac:dyDescent="0.3">
      <c r="A1847" s="4">
        <v>39108</v>
      </c>
      <c r="B1847" s="5">
        <v>1669.3957484140531</v>
      </c>
      <c r="C1847" s="1">
        <v>1759.1160130391145</v>
      </c>
      <c r="D1847" s="1">
        <v>1804.6084897369005</v>
      </c>
      <c r="E1847" s="1">
        <v>1756.4876226409426</v>
      </c>
    </row>
    <row r="1848" spans="1:5" x14ac:dyDescent="0.3">
      <c r="A1848" s="4">
        <v>39111</v>
      </c>
      <c r="B1848" s="5">
        <v>1670.086002368329</v>
      </c>
      <c r="C1848" s="1">
        <v>1760.9722243438873</v>
      </c>
      <c r="D1848" s="1">
        <v>1805.9860047583275</v>
      </c>
      <c r="E1848" s="1">
        <v>1757.4484493331554</v>
      </c>
    </row>
    <row r="1849" spans="1:5" x14ac:dyDescent="0.3">
      <c r="A1849" s="4">
        <v>39112</v>
      </c>
      <c r="B1849" s="5">
        <v>1670.7762563226049</v>
      </c>
      <c r="C1849" s="1">
        <v>1765.5449424195688</v>
      </c>
      <c r="D1849" s="1">
        <v>1807.3635197797541</v>
      </c>
      <c r="E1849" s="1">
        <v>1758.4092760253684</v>
      </c>
    </row>
    <row r="1850" spans="1:5" x14ac:dyDescent="0.3">
      <c r="A1850" s="4">
        <v>39113</v>
      </c>
      <c r="B1850" s="5">
        <v>1671.4665102768813</v>
      </c>
      <c r="C1850" s="1">
        <v>1770.1900919873997</v>
      </c>
      <c r="D1850" s="1">
        <v>1808.7410348011806</v>
      </c>
      <c r="E1850" s="1">
        <v>1759.3701027175894</v>
      </c>
    </row>
    <row r="1851" spans="1:5" x14ac:dyDescent="0.3">
      <c r="A1851" s="4">
        <v>39114</v>
      </c>
      <c r="B1851" s="5">
        <v>1672.1567642311663</v>
      </c>
      <c r="C1851" s="1">
        <v>1774.621271864359</v>
      </c>
      <c r="D1851" s="1">
        <v>1810.1185498226073</v>
      </c>
      <c r="E1851" s="1">
        <v>1760.3309294098024</v>
      </c>
    </row>
    <row r="1852" spans="1:5" x14ac:dyDescent="0.3">
      <c r="A1852" s="4">
        <v>39115</v>
      </c>
      <c r="B1852" s="5">
        <v>1672.8470181854423</v>
      </c>
      <c r="C1852" s="1">
        <v>1777.7917572435081</v>
      </c>
      <c r="D1852" s="1">
        <v>1811.496064844034</v>
      </c>
      <c r="E1852" s="1">
        <v>1761.2917561020238</v>
      </c>
    </row>
    <row r="1853" spans="1:5" s="2" customFormat="1" x14ac:dyDescent="0.3">
      <c r="A1853" s="4">
        <v>39118</v>
      </c>
      <c r="B1853" s="5">
        <v>1673.5372721397182</v>
      </c>
      <c r="C1853" s="1">
        <v>1777.7874056174667</v>
      </c>
      <c r="D1853" s="1">
        <v>1812.8735798654609</v>
      </c>
      <c r="E1853" s="1">
        <v>1762.2525827942366</v>
      </c>
    </row>
    <row r="1854" spans="1:5" x14ac:dyDescent="0.3">
      <c r="A1854" s="4">
        <v>39119</v>
      </c>
      <c r="B1854" s="5">
        <v>1674.2275260939941</v>
      </c>
      <c r="C1854" s="1">
        <v>1789.0688261868584</v>
      </c>
      <c r="D1854" s="1">
        <v>1814.2510948868876</v>
      </c>
      <c r="E1854" s="1">
        <v>1763.2134094864496</v>
      </c>
    </row>
    <row r="1855" spans="1:5" x14ac:dyDescent="0.3">
      <c r="A1855" s="9">
        <v>39120</v>
      </c>
      <c r="B1855" s="5">
        <v>1674.9177800482703</v>
      </c>
      <c r="C1855" s="1">
        <v>1806.7505553253766</v>
      </c>
      <c r="D1855" s="1">
        <v>1815.628609908314</v>
      </c>
      <c r="E1855" s="1">
        <v>1764.1742361786705</v>
      </c>
    </row>
    <row r="1856" spans="1:5" x14ac:dyDescent="0.3">
      <c r="A1856" s="4">
        <v>39121</v>
      </c>
      <c r="B1856" s="5">
        <v>1675.6080340025551</v>
      </c>
      <c r="C1856" s="1">
        <v>1803.8057782189392</v>
      </c>
      <c r="D1856" s="1">
        <v>1817.0061249297407</v>
      </c>
      <c r="E1856" s="1">
        <v>1765.1350628708833</v>
      </c>
    </row>
    <row r="1857" spans="1:5" x14ac:dyDescent="0.3">
      <c r="A1857" s="4">
        <v>39122</v>
      </c>
      <c r="B1857" s="5">
        <v>1676.2982879568312</v>
      </c>
      <c r="C1857" s="1">
        <v>1794.381617367322</v>
      </c>
      <c r="D1857" s="1">
        <v>1818.3836399511677</v>
      </c>
      <c r="E1857" s="1">
        <v>1766.0958895631045</v>
      </c>
    </row>
    <row r="1858" spans="1:5" x14ac:dyDescent="0.3">
      <c r="A1858" s="4">
        <v>39125</v>
      </c>
      <c r="B1858" s="5">
        <v>1676.9885419111074</v>
      </c>
      <c r="C1858" s="1">
        <v>1775.1637345049901</v>
      </c>
      <c r="D1858" s="1">
        <v>1819.7611549725946</v>
      </c>
      <c r="E1858" s="1">
        <v>1767.0567162553173</v>
      </c>
    </row>
    <row r="1859" spans="1:5" x14ac:dyDescent="0.3">
      <c r="A1859" s="4">
        <v>39126</v>
      </c>
      <c r="B1859" s="5">
        <v>1677.6787958653833</v>
      </c>
      <c r="C1859" s="1">
        <v>1791.8768296784594</v>
      </c>
      <c r="D1859" s="1">
        <v>1821.1386699940213</v>
      </c>
      <c r="E1859" s="1">
        <v>1768.0175429475303</v>
      </c>
    </row>
    <row r="1860" spans="1:5" x14ac:dyDescent="0.3">
      <c r="A1860" s="4">
        <v>39127</v>
      </c>
      <c r="B1860" s="5">
        <v>1678.3690498196684</v>
      </c>
      <c r="C1860" s="1">
        <v>1783.2113833378562</v>
      </c>
      <c r="D1860" s="1">
        <v>1822.5161850154561</v>
      </c>
      <c r="E1860" s="1">
        <v>1768.9783696397512</v>
      </c>
    </row>
    <row r="1861" spans="1:5" x14ac:dyDescent="0.3">
      <c r="A1861" s="4">
        <v>39128</v>
      </c>
      <c r="B1861" s="5">
        <v>1679.0593037739445</v>
      </c>
      <c r="C1861" s="1">
        <v>1791.0882540975986</v>
      </c>
      <c r="D1861" s="1">
        <v>1823.8937000368828</v>
      </c>
      <c r="E1861" s="1">
        <v>1769.9391963319645</v>
      </c>
    </row>
    <row r="1862" spans="1:5" x14ac:dyDescent="0.3">
      <c r="A1862" s="4">
        <v>39129</v>
      </c>
      <c r="B1862" s="5">
        <v>1679.7495577282207</v>
      </c>
      <c r="C1862" s="1">
        <v>1787.5361776684456</v>
      </c>
      <c r="D1862" s="1">
        <v>1825.2712150583097</v>
      </c>
      <c r="E1862" s="1">
        <v>1770.9000230241775</v>
      </c>
    </row>
    <row r="1863" spans="1:5" x14ac:dyDescent="0.3">
      <c r="A1863" s="4">
        <v>39132</v>
      </c>
      <c r="B1863" s="5">
        <v>1680.4398116824966</v>
      </c>
      <c r="D1863" s="1">
        <v>1826.6487300797367</v>
      </c>
      <c r="E1863" s="1">
        <v>1771.8608497163984</v>
      </c>
    </row>
    <row r="1864" spans="1:5" x14ac:dyDescent="0.3">
      <c r="A1864" s="4">
        <v>39133</v>
      </c>
      <c r="B1864" s="5">
        <v>1681.1300656367814</v>
      </c>
      <c r="C1864" s="1">
        <v>1797.4427485485887</v>
      </c>
      <c r="D1864" s="1">
        <v>1828.0262451011633</v>
      </c>
      <c r="E1864" s="1">
        <v>1772.8216764086117</v>
      </c>
    </row>
    <row r="1865" spans="1:5" x14ac:dyDescent="0.3">
      <c r="A1865" s="4">
        <v>39134</v>
      </c>
      <c r="B1865" s="5">
        <v>1681.820319591058</v>
      </c>
      <c r="C1865" s="1">
        <v>1792.8037989548841</v>
      </c>
      <c r="D1865" s="1">
        <v>1829.4037601225903</v>
      </c>
      <c r="E1865" s="1">
        <v>1773.7825031008329</v>
      </c>
    </row>
    <row r="1866" spans="1:5" x14ac:dyDescent="0.3">
      <c r="A1866" s="4">
        <v>39135</v>
      </c>
      <c r="B1866" s="5">
        <v>1682.5105735453342</v>
      </c>
      <c r="C1866" s="1">
        <v>1788.3202944340264</v>
      </c>
      <c r="D1866" s="1">
        <v>1830.7812751440172</v>
      </c>
      <c r="E1866" s="1">
        <v>1774.7433297930459</v>
      </c>
    </row>
    <row r="1867" spans="1:5" x14ac:dyDescent="0.3">
      <c r="A1867" s="4">
        <v>39136</v>
      </c>
      <c r="B1867" s="5">
        <v>1683.2008274996103</v>
      </c>
      <c r="C1867" s="1">
        <v>1771.243240293591</v>
      </c>
      <c r="D1867" s="1">
        <v>1832.1587901654439</v>
      </c>
      <c r="E1867" s="1">
        <v>1775.7041564852589</v>
      </c>
    </row>
    <row r="1868" spans="1:5" x14ac:dyDescent="0.3">
      <c r="A1868" s="4">
        <v>39139</v>
      </c>
      <c r="B1868" s="5">
        <v>1683.8910814538863</v>
      </c>
      <c r="C1868" s="1">
        <v>1766.180474621113</v>
      </c>
      <c r="D1868" s="1">
        <v>1833.5363051868703</v>
      </c>
      <c r="E1868" s="1">
        <v>1776.6649831774798</v>
      </c>
    </row>
    <row r="1869" spans="1:5" x14ac:dyDescent="0.3">
      <c r="A1869" s="4">
        <v>39140</v>
      </c>
      <c r="B1869" s="5">
        <v>1684.5813354081711</v>
      </c>
      <c r="C1869" s="1">
        <v>1733.701016472434</v>
      </c>
      <c r="D1869" s="1">
        <v>1834.913820208297</v>
      </c>
      <c r="E1869" s="1">
        <v>1777.6258098696928</v>
      </c>
    </row>
    <row r="1870" spans="1:5" x14ac:dyDescent="0.3">
      <c r="A1870" s="4">
        <v>39141</v>
      </c>
      <c r="B1870" s="5">
        <v>1685.2715893624475</v>
      </c>
      <c r="C1870" s="1">
        <v>1740.8856614582285</v>
      </c>
      <c r="D1870" s="1">
        <v>1836.2913352297239</v>
      </c>
      <c r="E1870" s="1">
        <v>1778.5866365619142</v>
      </c>
    </row>
    <row r="1871" spans="1:5" x14ac:dyDescent="0.3">
      <c r="A1871" s="4">
        <v>39142</v>
      </c>
      <c r="B1871" s="5">
        <v>1685.9618433167234</v>
      </c>
      <c r="C1871" s="1">
        <v>1733.8570582733903</v>
      </c>
      <c r="D1871" s="1">
        <v>1837.6688502511508</v>
      </c>
      <c r="E1871" s="1">
        <v>1779.547463254127</v>
      </c>
    </row>
    <row r="1872" spans="1:5" x14ac:dyDescent="0.3">
      <c r="A1872" s="4">
        <v>39143</v>
      </c>
      <c r="B1872" s="5">
        <v>1686.6520972709998</v>
      </c>
      <c r="C1872" s="1">
        <v>1715.2232170030131</v>
      </c>
      <c r="D1872" s="1">
        <v>1839.0463652725775</v>
      </c>
      <c r="E1872" s="1">
        <v>1780.5082899463398</v>
      </c>
    </row>
    <row r="1873" spans="1:5" x14ac:dyDescent="0.3">
      <c r="A1873" s="4">
        <v>39146</v>
      </c>
      <c r="B1873" s="5">
        <v>1687.3423512252846</v>
      </c>
      <c r="C1873" s="1">
        <v>1679.5740339530341</v>
      </c>
      <c r="D1873" s="1">
        <v>1840.4238802940124</v>
      </c>
      <c r="E1873" s="1">
        <v>1781.4691166385608</v>
      </c>
    </row>
    <row r="1874" spans="1:5" x14ac:dyDescent="0.3">
      <c r="A1874" s="4">
        <v>39147</v>
      </c>
      <c r="B1874" s="5">
        <v>1688.0326051795607</v>
      </c>
      <c r="C1874" s="1">
        <v>1710.4375930802132</v>
      </c>
      <c r="D1874" s="1">
        <v>1841.8013953154393</v>
      </c>
      <c r="E1874" s="1">
        <v>1782.4299433307738</v>
      </c>
    </row>
    <row r="1875" spans="1:5" x14ac:dyDescent="0.3">
      <c r="A1875" s="4">
        <v>39148</v>
      </c>
      <c r="B1875" s="5">
        <v>1688.7228591338369</v>
      </c>
      <c r="C1875" s="1">
        <v>1697.1497599220295</v>
      </c>
      <c r="D1875" s="1">
        <v>1843.178910336866</v>
      </c>
      <c r="E1875" s="1">
        <v>1783.390770022987</v>
      </c>
    </row>
    <row r="1876" spans="1:5" x14ac:dyDescent="0.3">
      <c r="A1876" s="4">
        <v>39149</v>
      </c>
      <c r="B1876" s="5">
        <v>1689.4131130881131</v>
      </c>
      <c r="C1876" s="1">
        <v>1710.0271844683627</v>
      </c>
      <c r="D1876" s="1">
        <v>1844.5564253582927</v>
      </c>
      <c r="E1876" s="1">
        <v>1784.3515967152082</v>
      </c>
    </row>
    <row r="1877" spans="1:5" x14ac:dyDescent="0.3">
      <c r="A1877" s="4">
        <v>39150</v>
      </c>
      <c r="B1877" s="5">
        <v>1690.1033670423976</v>
      </c>
      <c r="C1877" s="1">
        <v>1722.0681630559652</v>
      </c>
      <c r="D1877" s="1">
        <v>1845.9339403797194</v>
      </c>
      <c r="E1877" s="1">
        <v>1785.3124234074212</v>
      </c>
    </row>
    <row r="1878" spans="1:5" x14ac:dyDescent="0.3">
      <c r="A1878" s="4">
        <v>39153</v>
      </c>
      <c r="B1878" s="5">
        <v>1690.7936209966738</v>
      </c>
      <c r="C1878" s="1">
        <v>1725.3243587959951</v>
      </c>
      <c r="D1878" s="1">
        <v>1847.3114554011461</v>
      </c>
      <c r="E1878" s="1">
        <v>1786.2732500996422</v>
      </c>
    </row>
    <row r="1879" spans="1:5" x14ac:dyDescent="0.3">
      <c r="A1879" s="4">
        <v>39154</v>
      </c>
      <c r="B1879" s="5">
        <v>1691.4838749509499</v>
      </c>
      <c r="C1879" s="1">
        <v>1699.997791241296</v>
      </c>
      <c r="D1879" s="1">
        <v>1848.6889704225728</v>
      </c>
      <c r="E1879" s="1">
        <v>1787.2340767918552</v>
      </c>
    </row>
    <row r="1880" spans="1:5" x14ac:dyDescent="0.3">
      <c r="A1880" s="4">
        <v>39155</v>
      </c>
      <c r="B1880" s="5">
        <v>1692.1741289052259</v>
      </c>
      <c r="C1880" s="1">
        <v>1705.9049320302627</v>
      </c>
      <c r="D1880" s="1">
        <v>1850.0664854439995</v>
      </c>
      <c r="E1880" s="1">
        <v>1788.1949034840684</v>
      </c>
    </row>
    <row r="1881" spans="1:5" x14ac:dyDescent="0.3">
      <c r="A1881" s="4">
        <v>39156</v>
      </c>
      <c r="B1881" s="5">
        <v>1692.864382859502</v>
      </c>
      <c r="C1881" s="1">
        <v>1715.50398908343</v>
      </c>
      <c r="D1881" s="1">
        <v>1851.4440004654259</v>
      </c>
      <c r="E1881" s="1">
        <v>1789.1557301762894</v>
      </c>
    </row>
    <row r="1882" spans="1:5" x14ac:dyDescent="0.3">
      <c r="A1882" s="4">
        <v>39157</v>
      </c>
      <c r="B1882" s="5">
        <v>1693.5546368137873</v>
      </c>
      <c r="C1882" s="1">
        <v>1706.0825417851793</v>
      </c>
      <c r="D1882" s="1">
        <v>1852.8215154868526</v>
      </c>
      <c r="E1882" s="1">
        <v>1790.1165568685024</v>
      </c>
    </row>
    <row r="1883" spans="1:5" x14ac:dyDescent="0.3">
      <c r="A1883" s="4">
        <v>39160</v>
      </c>
      <c r="B1883" s="5">
        <v>1694.2448907680637</v>
      </c>
      <c r="C1883" s="1">
        <v>1714.8236758091289</v>
      </c>
      <c r="D1883" s="1">
        <v>1854.1990305082793</v>
      </c>
      <c r="E1883" s="1">
        <v>1791.0773835607231</v>
      </c>
    </row>
    <row r="1884" spans="1:5" x14ac:dyDescent="0.3">
      <c r="A1884" s="4">
        <v>39161</v>
      </c>
      <c r="B1884" s="5">
        <v>1694.9351447223396</v>
      </c>
      <c r="C1884" s="1">
        <v>1715.9394683248404</v>
      </c>
      <c r="D1884" s="1">
        <v>1855.576545529706</v>
      </c>
      <c r="E1884" s="1">
        <v>1792.0382102529363</v>
      </c>
    </row>
    <row r="1885" spans="1:5" x14ac:dyDescent="0.3">
      <c r="A1885" s="4">
        <v>39162</v>
      </c>
      <c r="B1885" s="5">
        <v>1695.625398676616</v>
      </c>
      <c r="C1885" s="1">
        <v>1729.2752912593835</v>
      </c>
      <c r="D1885" s="1">
        <v>1856.9540605511324</v>
      </c>
      <c r="E1885" s="1">
        <v>1792.9990369451493</v>
      </c>
    </row>
    <row r="1886" spans="1:5" x14ac:dyDescent="0.3">
      <c r="A1886" s="4">
        <v>39163</v>
      </c>
      <c r="B1886" s="5">
        <v>1696.3156526309008</v>
      </c>
      <c r="C1886" s="1">
        <v>1728.4844221744349</v>
      </c>
      <c r="D1886" s="1">
        <v>1858.3315755725671</v>
      </c>
      <c r="E1886" s="1">
        <v>1793.9598636373703</v>
      </c>
    </row>
    <row r="1887" spans="1:5" x14ac:dyDescent="0.3">
      <c r="A1887" s="4">
        <v>39164</v>
      </c>
      <c r="B1887" s="5">
        <v>1697.0059065851769</v>
      </c>
      <c r="C1887" s="1">
        <v>1728.8580831099478</v>
      </c>
      <c r="D1887" s="1">
        <v>1859.7090905939938</v>
      </c>
      <c r="E1887" s="1">
        <v>1794.9206903295831</v>
      </c>
    </row>
    <row r="1888" spans="1:5" x14ac:dyDescent="0.3">
      <c r="A1888" s="4">
        <v>39167</v>
      </c>
      <c r="B1888" s="5">
        <v>1697.6961605394529</v>
      </c>
      <c r="C1888" s="1">
        <v>1714.1586078881464</v>
      </c>
      <c r="D1888" s="1">
        <v>1861.0866056154207</v>
      </c>
      <c r="E1888" s="1">
        <v>1795.8815170217958</v>
      </c>
    </row>
    <row r="1889" spans="1:5" x14ac:dyDescent="0.3">
      <c r="A1889" s="4">
        <v>39168</v>
      </c>
      <c r="B1889" s="5">
        <v>1698.3864144937288</v>
      </c>
      <c r="C1889" s="1">
        <v>1700.5867118795454</v>
      </c>
      <c r="D1889" s="1">
        <v>1862.4641206368476</v>
      </c>
      <c r="E1889" s="1">
        <v>1796.8423437140173</v>
      </c>
    </row>
    <row r="1890" spans="1:5" x14ac:dyDescent="0.3">
      <c r="A1890" s="4">
        <v>39169</v>
      </c>
      <c r="B1890" s="5">
        <v>1699.0766684480136</v>
      </c>
      <c r="C1890" s="1">
        <v>1691.0352080227187</v>
      </c>
      <c r="D1890" s="1">
        <v>1863.8416356582743</v>
      </c>
      <c r="E1890" s="1">
        <v>1797.8031704062303</v>
      </c>
    </row>
    <row r="1891" spans="1:5" x14ac:dyDescent="0.3">
      <c r="A1891" s="4">
        <v>39170</v>
      </c>
      <c r="B1891" s="5">
        <v>1699.7669224022898</v>
      </c>
      <c r="C1891" s="1">
        <v>1692.5128405779428</v>
      </c>
      <c r="D1891" s="1">
        <v>1865.219150679701</v>
      </c>
      <c r="E1891" s="1">
        <v>1798.763997098451</v>
      </c>
    </row>
    <row r="1892" spans="1:5" x14ac:dyDescent="0.3">
      <c r="A1892" s="4">
        <v>39171</v>
      </c>
      <c r="B1892" s="5">
        <v>1700.4571763565659</v>
      </c>
      <c r="C1892" s="1">
        <v>1704.7020458857273</v>
      </c>
      <c r="D1892" s="1">
        <v>1866.5966657011279</v>
      </c>
      <c r="E1892" s="1">
        <v>1799.724823790664</v>
      </c>
    </row>
    <row r="1893" spans="1:5" x14ac:dyDescent="0.3">
      <c r="A1893" s="4">
        <v>39174</v>
      </c>
      <c r="B1893" s="5">
        <v>1701.5297724167415</v>
      </c>
      <c r="C1893" s="1">
        <v>1711.6137781048037</v>
      </c>
      <c r="D1893" s="1">
        <v>1867.5791549379405</v>
      </c>
      <c r="E1893" s="1">
        <v>1800.7396211654104</v>
      </c>
    </row>
    <row r="1894" spans="1:5" x14ac:dyDescent="0.3">
      <c r="A1894" s="4">
        <v>39175</v>
      </c>
      <c r="B1894" s="5">
        <v>1702.6023684769166</v>
      </c>
      <c r="C1894" s="1">
        <v>1719.6451712099656</v>
      </c>
      <c r="D1894" s="1">
        <v>1868.5616441747447</v>
      </c>
      <c r="E1894" s="1">
        <v>1801.7544185401571</v>
      </c>
    </row>
    <row r="1895" spans="1:5" x14ac:dyDescent="0.3">
      <c r="A1895" s="4">
        <v>39176</v>
      </c>
      <c r="B1895" s="5">
        <v>1703.6749645370921</v>
      </c>
      <c r="C1895" s="1">
        <v>1716.0809089016491</v>
      </c>
      <c r="D1895" s="1">
        <v>1869.5441334115576</v>
      </c>
      <c r="E1895" s="1">
        <v>1802.7692159149037</v>
      </c>
    </row>
    <row r="1896" spans="1:5" x14ac:dyDescent="0.3">
      <c r="A1896" s="4">
        <v>39177</v>
      </c>
      <c r="B1896" s="5">
        <v>1704.7475605972675</v>
      </c>
      <c r="C1896" s="1">
        <v>1715.4175597190379</v>
      </c>
      <c r="D1896" s="1">
        <v>1870.52662264837</v>
      </c>
      <c r="E1896" s="1">
        <v>1803.7840132896504</v>
      </c>
    </row>
    <row r="1897" spans="1:5" x14ac:dyDescent="0.3">
      <c r="A1897" s="4">
        <v>39178</v>
      </c>
      <c r="B1897" s="5">
        <v>1705.820156657443</v>
      </c>
      <c r="D1897" s="1">
        <v>1871.5091118851742</v>
      </c>
      <c r="E1897" s="1">
        <v>1804.7988106643968</v>
      </c>
    </row>
    <row r="1898" spans="1:5" x14ac:dyDescent="0.3">
      <c r="A1898" s="4">
        <v>39181</v>
      </c>
      <c r="B1898" s="5">
        <v>1706.8927527176186</v>
      </c>
      <c r="C1898" s="1">
        <v>1716.7455388914784</v>
      </c>
      <c r="D1898" s="1">
        <v>1872.4916011219866</v>
      </c>
      <c r="E1898" s="1">
        <v>1805.8136080391434</v>
      </c>
    </row>
    <row r="1899" spans="1:5" x14ac:dyDescent="0.3">
      <c r="A1899" s="4">
        <v>39182</v>
      </c>
      <c r="B1899" s="5">
        <v>1707.9653487777939</v>
      </c>
      <c r="C1899" s="1">
        <v>1720.1162765348561</v>
      </c>
      <c r="D1899" s="1">
        <v>1873.474090358799</v>
      </c>
      <c r="E1899" s="1">
        <v>1806.8284054138981</v>
      </c>
    </row>
    <row r="1900" spans="1:5" x14ac:dyDescent="0.3">
      <c r="A1900" s="4">
        <v>39183</v>
      </c>
      <c r="B1900" s="5">
        <v>1709.0379448379692</v>
      </c>
      <c r="C1900" s="1">
        <v>1705.4406428993425</v>
      </c>
      <c r="D1900" s="1">
        <v>1874.4565795956116</v>
      </c>
      <c r="E1900" s="1">
        <v>1807.8432027886445</v>
      </c>
    </row>
    <row r="1901" spans="1:5" x14ac:dyDescent="0.3">
      <c r="A1901" s="4">
        <v>39184</v>
      </c>
      <c r="B1901" s="5">
        <v>1710.1105408981448</v>
      </c>
      <c r="C1901" s="1">
        <v>1700.5356258192573</v>
      </c>
      <c r="D1901" s="1">
        <v>1875.4390688324158</v>
      </c>
      <c r="E1901" s="1">
        <v>1808.8580001633909</v>
      </c>
    </row>
    <row r="1902" spans="1:5" x14ac:dyDescent="0.3">
      <c r="A1902" s="4">
        <v>39185</v>
      </c>
      <c r="B1902" s="5">
        <v>1711.1831369583199</v>
      </c>
      <c r="C1902" s="1">
        <v>1710.2858953595635</v>
      </c>
      <c r="D1902" s="1">
        <v>1876.421558069228</v>
      </c>
      <c r="E1902" s="1">
        <v>1809.8727975381378</v>
      </c>
    </row>
    <row r="1903" spans="1:5" x14ac:dyDescent="0.3">
      <c r="A1903" s="4">
        <v>39188</v>
      </c>
      <c r="B1903" s="5">
        <v>1712.2557330184954</v>
      </c>
      <c r="C1903" s="1">
        <v>1713.7438095972464</v>
      </c>
      <c r="D1903" s="1">
        <v>1877.4040473060404</v>
      </c>
      <c r="E1903" s="1">
        <v>1810.8875949128842</v>
      </c>
    </row>
    <row r="1904" spans="1:5" x14ac:dyDescent="0.3">
      <c r="A1904" s="4">
        <v>39189</v>
      </c>
      <c r="B1904" s="5">
        <v>1713.3283290786708</v>
      </c>
      <c r="C1904" s="1">
        <v>1726.2460941562206</v>
      </c>
      <c r="D1904" s="1">
        <v>1878.3865365428451</v>
      </c>
      <c r="E1904" s="1">
        <v>1811.9023922876306</v>
      </c>
    </row>
    <row r="1905" spans="1:5" x14ac:dyDescent="0.3">
      <c r="A1905" s="4">
        <v>39190</v>
      </c>
      <c r="B1905" s="5">
        <v>1714.4009251388461</v>
      </c>
      <c r="C1905" s="1">
        <v>1719.145121749543</v>
      </c>
      <c r="D1905" s="1">
        <v>1879.3690257796577</v>
      </c>
      <c r="E1905" s="1">
        <v>1812.9171896623768</v>
      </c>
    </row>
    <row r="1906" spans="1:5" x14ac:dyDescent="0.3">
      <c r="A1906" s="4">
        <v>39191</v>
      </c>
      <c r="B1906" s="5">
        <v>1715.4735211990214</v>
      </c>
      <c r="C1906" s="1">
        <v>1712.9930284913444</v>
      </c>
      <c r="D1906" s="1">
        <v>1880.3515150164701</v>
      </c>
      <c r="E1906" s="1">
        <v>1813.9319870371232</v>
      </c>
    </row>
    <row r="1907" spans="1:5" x14ac:dyDescent="0.3">
      <c r="A1907" s="4">
        <v>39192</v>
      </c>
      <c r="B1907" s="5">
        <v>1716.5461172591968</v>
      </c>
      <c r="C1907" s="1">
        <v>1720.1000808688902</v>
      </c>
      <c r="D1907" s="1">
        <v>1881.3340042532743</v>
      </c>
      <c r="E1907" s="1">
        <v>1814.9467844118701</v>
      </c>
    </row>
    <row r="1908" spans="1:5" x14ac:dyDescent="0.3">
      <c r="A1908" s="4">
        <v>39195</v>
      </c>
      <c r="B1908" s="5">
        <v>1717.6187133193719</v>
      </c>
      <c r="C1908" s="1">
        <v>1732.6048532470875</v>
      </c>
      <c r="D1908" s="1">
        <v>1882.3164934900867</v>
      </c>
      <c r="E1908" s="1">
        <v>1815.9615817866165</v>
      </c>
    </row>
    <row r="1909" spans="1:5" x14ac:dyDescent="0.3">
      <c r="A1909" s="4">
        <v>39196</v>
      </c>
      <c r="B1909" s="5">
        <v>1718.6913093795474</v>
      </c>
      <c r="C1909" s="1">
        <v>1726.1475971826669</v>
      </c>
      <c r="D1909" s="1">
        <v>1883.2989827268993</v>
      </c>
      <c r="E1909" s="1">
        <v>1816.976379161363</v>
      </c>
    </row>
    <row r="1910" spans="1:5" x14ac:dyDescent="0.3">
      <c r="A1910" s="4">
        <v>39197</v>
      </c>
      <c r="B1910" s="5">
        <v>1719.763905439723</v>
      </c>
      <c r="C1910" s="1">
        <v>1725.8724374027458</v>
      </c>
      <c r="D1910" s="1">
        <v>1884.281471963704</v>
      </c>
      <c r="E1910" s="1">
        <v>1817.9911765361094</v>
      </c>
    </row>
    <row r="1911" spans="1:5" x14ac:dyDescent="0.3">
      <c r="A1911" s="4">
        <v>39198</v>
      </c>
      <c r="B1911" s="5">
        <v>1720.8365014998981</v>
      </c>
      <c r="C1911" s="1">
        <v>1722.7532753916573</v>
      </c>
      <c r="D1911" s="1">
        <v>1885.2639612005166</v>
      </c>
      <c r="E1911" s="1">
        <v>1819.005973910856</v>
      </c>
    </row>
    <row r="1912" spans="1:5" x14ac:dyDescent="0.3">
      <c r="A1912" s="4">
        <v>39199</v>
      </c>
      <c r="B1912" s="5">
        <v>1721.9090975600734</v>
      </c>
      <c r="C1912" s="1">
        <v>1720.3072073419307</v>
      </c>
      <c r="D1912" s="1">
        <v>1886.246450437329</v>
      </c>
      <c r="E1912" s="1">
        <v>1820.0207712856106</v>
      </c>
    </row>
    <row r="1913" spans="1:5" x14ac:dyDescent="0.3">
      <c r="A1913" s="4">
        <v>39202</v>
      </c>
      <c r="B1913" s="5">
        <v>1722.9816936202487</v>
      </c>
      <c r="C1913" s="1">
        <v>1703.3217014873603</v>
      </c>
      <c r="D1913" s="1">
        <v>1887.2289396741417</v>
      </c>
      <c r="E1913" s="1">
        <v>1821.0355686603571</v>
      </c>
    </row>
    <row r="1914" spans="1:5" x14ac:dyDescent="0.3">
      <c r="A1914" s="4">
        <v>39203</v>
      </c>
      <c r="B1914" s="5">
        <v>1724.0542896804241</v>
      </c>
      <c r="C1914" s="1">
        <v>1697.4167136695501</v>
      </c>
      <c r="D1914" s="1">
        <v>1888.2114289109459</v>
      </c>
      <c r="E1914" s="1">
        <v>1822.0503660351035</v>
      </c>
    </row>
    <row r="1915" spans="1:5" x14ac:dyDescent="0.3">
      <c r="A1915" s="4">
        <v>39204</v>
      </c>
      <c r="B1915" s="5">
        <v>1725.1268857405996</v>
      </c>
      <c r="C1915" s="1">
        <v>1703.2321847364315</v>
      </c>
      <c r="D1915" s="1">
        <v>1889.1939181477585</v>
      </c>
      <c r="E1915" s="1">
        <v>1823.0651634098501</v>
      </c>
    </row>
    <row r="1916" spans="1:5" x14ac:dyDescent="0.3">
      <c r="A1916" s="4">
        <v>39205</v>
      </c>
      <c r="B1916" s="5">
        <v>1726.1994818007747</v>
      </c>
      <c r="C1916" s="1">
        <v>1705.2775362926632</v>
      </c>
      <c r="D1916" s="1">
        <v>1890.1764073845709</v>
      </c>
      <c r="E1916" s="1">
        <v>1824.0799607845968</v>
      </c>
    </row>
    <row r="1917" spans="1:5" x14ac:dyDescent="0.3">
      <c r="A1917" s="4">
        <v>39206</v>
      </c>
      <c r="B1917" s="5">
        <v>1727.27207786095</v>
      </c>
      <c r="C1917" s="1">
        <v>1698.7920798018079</v>
      </c>
      <c r="D1917" s="1">
        <v>1891.1588966213753</v>
      </c>
      <c r="E1917" s="1">
        <v>1825.0947581593432</v>
      </c>
    </row>
    <row r="1918" spans="1:5" x14ac:dyDescent="0.3">
      <c r="A1918" s="4">
        <v>39209</v>
      </c>
      <c r="B1918" s="5">
        <v>1728.3446739211254</v>
      </c>
      <c r="C1918" s="1">
        <v>1701.0298977810862</v>
      </c>
      <c r="D1918" s="1">
        <v>1892.1413858581877</v>
      </c>
      <c r="E1918" s="1">
        <v>1826.1095555340898</v>
      </c>
    </row>
    <row r="1919" spans="1:5" x14ac:dyDescent="0.3">
      <c r="A1919" s="4">
        <v>39210</v>
      </c>
      <c r="B1919" s="5">
        <v>1729.4172699813005</v>
      </c>
      <c r="C1919" s="1">
        <v>1695.6819776265027</v>
      </c>
      <c r="D1919" s="1">
        <v>1893.1238750950001</v>
      </c>
      <c r="E1919" s="1">
        <v>1827.1243529088365</v>
      </c>
    </row>
    <row r="1920" spans="1:5" x14ac:dyDescent="0.3">
      <c r="A1920" s="4">
        <v>39211</v>
      </c>
      <c r="B1920" s="5">
        <v>1730.4898660414758</v>
      </c>
      <c r="C1920" s="1">
        <v>1707.0865020483579</v>
      </c>
      <c r="D1920" s="1">
        <v>1894.1063643318043</v>
      </c>
      <c r="E1920" s="1">
        <v>1828.1391502835831</v>
      </c>
    </row>
    <row r="1921" spans="1:5" x14ac:dyDescent="0.3">
      <c r="A1921" s="4">
        <v>39212</v>
      </c>
      <c r="B1921" s="5">
        <v>1731.5624621016511</v>
      </c>
      <c r="C1921" s="1">
        <v>1694.1208107267475</v>
      </c>
      <c r="D1921" s="1">
        <v>1895.0888535686167</v>
      </c>
      <c r="E1921" s="1">
        <v>1829.1539476583296</v>
      </c>
    </row>
    <row r="1922" spans="1:5" x14ac:dyDescent="0.3">
      <c r="A1922" s="4">
        <v>39213</v>
      </c>
      <c r="B1922" s="5">
        <v>1732.6350581618262</v>
      </c>
      <c r="C1922" s="1">
        <v>1710.7407685104638</v>
      </c>
      <c r="D1922" s="1">
        <v>1896.0713428054294</v>
      </c>
      <c r="E1922" s="1">
        <v>1830.1687450330758</v>
      </c>
    </row>
    <row r="1923" spans="1:5" x14ac:dyDescent="0.3">
      <c r="A1923" s="4">
        <v>39216</v>
      </c>
      <c r="B1923" s="5">
        <v>1733.7076542220018</v>
      </c>
      <c r="C1923" s="1">
        <v>1703.8630216221113</v>
      </c>
      <c r="D1923" s="1">
        <v>1897.0538320422336</v>
      </c>
      <c r="E1923" s="1">
        <v>1831.1835424078224</v>
      </c>
    </row>
    <row r="1924" spans="1:5" x14ac:dyDescent="0.3">
      <c r="A1924" s="4">
        <v>39217</v>
      </c>
      <c r="B1924" s="5">
        <v>1734.7802502821773</v>
      </c>
      <c r="C1924" s="1">
        <v>1689.2315054891005</v>
      </c>
      <c r="D1924" s="1">
        <v>1898.036321279046</v>
      </c>
      <c r="E1924" s="1">
        <v>1832.1983397825688</v>
      </c>
    </row>
    <row r="1925" spans="1:5" x14ac:dyDescent="0.3">
      <c r="A1925" s="4">
        <v>39218</v>
      </c>
      <c r="B1925" s="5">
        <v>1735.8528463423527</v>
      </c>
      <c r="C1925" s="1">
        <v>1680.3467998409062</v>
      </c>
      <c r="D1925" s="1">
        <v>1899.0188105158584</v>
      </c>
      <c r="E1925" s="1">
        <v>1833.2131371573234</v>
      </c>
    </row>
    <row r="1926" spans="1:5" x14ac:dyDescent="0.3">
      <c r="A1926" s="4">
        <v>39219</v>
      </c>
      <c r="B1926" s="5">
        <v>1736.925442402528</v>
      </c>
      <c r="C1926" s="1">
        <v>1663.3860238389937</v>
      </c>
      <c r="D1926" s="1">
        <v>1900.001299752671</v>
      </c>
      <c r="E1926" s="1">
        <v>1834.2279345320696</v>
      </c>
    </row>
    <row r="1927" spans="1:5" x14ac:dyDescent="0.3">
      <c r="A1927" s="4">
        <v>39220</v>
      </c>
      <c r="B1927" s="5">
        <v>1737.9980384627036</v>
      </c>
      <c r="C1927" s="1">
        <v>1652.2919670672895</v>
      </c>
      <c r="D1927" s="1">
        <v>1900.9837889894754</v>
      </c>
      <c r="E1927" s="1">
        <v>1835.2427319068161</v>
      </c>
    </row>
    <row r="1928" spans="1:5" x14ac:dyDescent="0.3">
      <c r="A1928" s="4">
        <v>39223</v>
      </c>
      <c r="B1928" s="5">
        <v>1739.0706345228787</v>
      </c>
      <c r="C1928" s="1">
        <v>1659.9454049905796</v>
      </c>
      <c r="D1928" s="1">
        <v>1901.9662782262876</v>
      </c>
      <c r="E1928" s="1">
        <v>1836.2575292815625</v>
      </c>
    </row>
    <row r="1929" spans="1:5" x14ac:dyDescent="0.3">
      <c r="A1929" s="4">
        <v>39224</v>
      </c>
      <c r="B1929" s="5">
        <v>1740.143230583054</v>
      </c>
      <c r="C1929" s="1">
        <v>1672.4009577748259</v>
      </c>
      <c r="D1929" s="1">
        <v>1902.9487674631002</v>
      </c>
      <c r="E1929" s="1">
        <v>1837.2723266563094</v>
      </c>
    </row>
    <row r="1930" spans="1:5" x14ac:dyDescent="0.3">
      <c r="A1930" s="4">
        <v>39225</v>
      </c>
      <c r="B1930" s="5">
        <v>1741.2158266432293</v>
      </c>
      <c r="C1930" s="1">
        <v>1665.1568670703382</v>
      </c>
      <c r="D1930" s="1">
        <v>1903.9312566999049</v>
      </c>
      <c r="E1930" s="1">
        <v>1838.2871240310558</v>
      </c>
    </row>
    <row r="1931" spans="1:5" x14ac:dyDescent="0.3">
      <c r="A1931" s="4">
        <v>39226</v>
      </c>
      <c r="B1931" s="5">
        <v>1742.2884227034046</v>
      </c>
      <c r="C1931" s="1">
        <v>1649.8026196599017</v>
      </c>
      <c r="D1931" s="1">
        <v>1904.9137459367175</v>
      </c>
      <c r="E1931" s="1">
        <v>1839.3019214058024</v>
      </c>
    </row>
    <row r="1932" spans="1:5" x14ac:dyDescent="0.3">
      <c r="A1932" s="4">
        <v>39227</v>
      </c>
      <c r="B1932" s="5">
        <v>1743.36101876358</v>
      </c>
      <c r="C1932" s="1">
        <v>1657.5019709092674</v>
      </c>
      <c r="D1932" s="1">
        <v>1905.8962351735299</v>
      </c>
      <c r="E1932" s="1">
        <v>1840.3167187805489</v>
      </c>
    </row>
    <row r="1933" spans="1:5" x14ac:dyDescent="0.3">
      <c r="A1933" s="4">
        <v>39230</v>
      </c>
      <c r="B1933" s="5">
        <v>1744.4336148237553</v>
      </c>
      <c r="D1933" s="1">
        <v>1906.8787244103344</v>
      </c>
      <c r="E1933" s="1">
        <v>1841.3315161552955</v>
      </c>
    </row>
    <row r="1934" spans="1:5" x14ac:dyDescent="0.3">
      <c r="A1934" s="4">
        <v>39231</v>
      </c>
      <c r="B1934" s="5">
        <v>1745.5062108839306</v>
      </c>
      <c r="C1934" s="1">
        <v>1690.9524959334178</v>
      </c>
      <c r="D1934" s="1">
        <v>1907.8612136471465</v>
      </c>
      <c r="E1934" s="1">
        <v>1842.3463135300422</v>
      </c>
    </row>
    <row r="1935" spans="1:5" x14ac:dyDescent="0.3">
      <c r="A1935" s="4">
        <v>39232</v>
      </c>
      <c r="B1935" s="5">
        <v>1746.5788069441062</v>
      </c>
      <c r="C1935" s="1">
        <v>1713.642348732347</v>
      </c>
      <c r="D1935" s="1">
        <v>1908.8437028839589</v>
      </c>
      <c r="E1935" s="1">
        <v>1843.3611109047888</v>
      </c>
    </row>
    <row r="1936" spans="1:5" x14ac:dyDescent="0.3">
      <c r="A1936" s="4">
        <v>39233</v>
      </c>
      <c r="B1936" s="5">
        <v>1747.6514030042815</v>
      </c>
      <c r="C1936" s="1">
        <v>1709.9761041246209</v>
      </c>
      <c r="D1936" s="1">
        <v>1909.8261921207636</v>
      </c>
      <c r="E1936" s="1">
        <v>1844.3759082795355</v>
      </c>
    </row>
    <row r="1937" spans="1:5" x14ac:dyDescent="0.3">
      <c r="A1937" s="4">
        <v>39234</v>
      </c>
      <c r="B1937" s="5">
        <v>1748.7239990644568</v>
      </c>
      <c r="C1937" s="1">
        <v>1711.786364246291</v>
      </c>
      <c r="D1937" s="1">
        <v>1910.8086813575758</v>
      </c>
      <c r="E1937" s="1">
        <v>1845.3907056542819</v>
      </c>
    </row>
    <row r="1938" spans="1:5" x14ac:dyDescent="0.3">
      <c r="A1938" s="4">
        <v>39237</v>
      </c>
      <c r="B1938" s="5">
        <v>1749.7965951246324</v>
      </c>
      <c r="C1938" s="1">
        <v>1717.0373509703625</v>
      </c>
      <c r="D1938" s="1">
        <v>1911.7911705943879</v>
      </c>
      <c r="E1938" s="1">
        <v>1846.4055030290367</v>
      </c>
    </row>
    <row r="1939" spans="1:5" x14ac:dyDescent="0.3">
      <c r="A1939" s="4">
        <v>39238</v>
      </c>
      <c r="B1939" s="5">
        <v>1750.8691911848077</v>
      </c>
      <c r="C1939" s="1">
        <v>1700.0812094367916</v>
      </c>
      <c r="D1939" s="1">
        <v>1912.7736598312006</v>
      </c>
      <c r="E1939" s="1">
        <v>1847.4203004037834</v>
      </c>
    </row>
    <row r="1940" spans="1:5" x14ac:dyDescent="0.3">
      <c r="A1940" s="4">
        <v>39239</v>
      </c>
      <c r="B1940" s="5">
        <v>1751.9417872449831</v>
      </c>
      <c r="C1940" s="1">
        <v>1695.4003459553473</v>
      </c>
      <c r="D1940" s="1">
        <v>1913.7561490680052</v>
      </c>
      <c r="E1940" s="1">
        <v>1848.4350977785298</v>
      </c>
    </row>
    <row r="1941" spans="1:5" x14ac:dyDescent="0.3">
      <c r="A1941" s="4">
        <v>39240</v>
      </c>
      <c r="B1941" s="5">
        <v>1753.0143833051584</v>
      </c>
      <c r="C1941" s="1">
        <v>1666.7731190046607</v>
      </c>
      <c r="D1941" s="1">
        <v>1914.7386383048176</v>
      </c>
      <c r="E1941" s="1">
        <v>1849.449895153276</v>
      </c>
    </row>
    <row r="1942" spans="1:5" x14ac:dyDescent="0.3">
      <c r="A1942" s="4">
        <v>39241</v>
      </c>
      <c r="B1942" s="5">
        <v>1754.0869793653337</v>
      </c>
      <c r="C1942" s="1">
        <v>1679.258410537308</v>
      </c>
      <c r="D1942" s="1">
        <v>1915.7211275416303</v>
      </c>
      <c r="E1942" s="1">
        <v>1850.4646925280229</v>
      </c>
    </row>
    <row r="1943" spans="1:5" x14ac:dyDescent="0.3">
      <c r="A1943" s="4">
        <v>39244</v>
      </c>
      <c r="B1943" s="5">
        <v>1755.1595754255093</v>
      </c>
      <c r="C1943" s="1">
        <v>1664.6204267381966</v>
      </c>
      <c r="D1943" s="1">
        <v>1916.7036167784347</v>
      </c>
      <c r="E1943" s="1">
        <v>1851.4794899027695</v>
      </c>
    </row>
    <row r="1944" spans="1:5" x14ac:dyDescent="0.3">
      <c r="A1944" s="4">
        <v>39245</v>
      </c>
      <c r="B1944" s="5">
        <v>1756.2321714856848</v>
      </c>
      <c r="C1944" s="1">
        <v>1648.3872612642788</v>
      </c>
      <c r="D1944" s="1">
        <v>1917.6861060152473</v>
      </c>
      <c r="E1944" s="1">
        <v>1852.4942872775159</v>
      </c>
    </row>
    <row r="1945" spans="1:5" x14ac:dyDescent="0.3">
      <c r="A1945" s="4">
        <v>39246</v>
      </c>
      <c r="B1945" s="5">
        <v>1757.3047675458602</v>
      </c>
      <c r="C1945" s="1">
        <v>1668.3878045886618</v>
      </c>
      <c r="D1945" s="1">
        <v>1918.6685952520597</v>
      </c>
      <c r="E1945" s="1">
        <v>1853.5090846522623</v>
      </c>
    </row>
    <row r="1946" spans="1:5" x14ac:dyDescent="0.3">
      <c r="A1946" s="4">
        <v>39247</v>
      </c>
      <c r="B1946" s="5">
        <v>1758.3773636060357</v>
      </c>
      <c r="C1946" s="1">
        <v>1658.845534111714</v>
      </c>
      <c r="D1946" s="1">
        <v>1919.6510844888642</v>
      </c>
      <c r="E1946" s="1">
        <v>1854.5238820270088</v>
      </c>
    </row>
    <row r="1947" spans="1:5" x14ac:dyDescent="0.3">
      <c r="A1947" s="4">
        <v>39248</v>
      </c>
      <c r="B1947" s="5">
        <v>1759.449959666211</v>
      </c>
      <c r="C1947" s="1">
        <v>1668.0429186263204</v>
      </c>
      <c r="D1947" s="1">
        <v>1920.6335737256766</v>
      </c>
      <c r="E1947" s="1">
        <v>1855.5386794017554</v>
      </c>
    </row>
    <row r="1948" spans="1:5" x14ac:dyDescent="0.3">
      <c r="A1948" s="4">
        <v>39251</v>
      </c>
      <c r="B1948" s="5">
        <v>1760.5225557263864</v>
      </c>
      <c r="C1948" s="1">
        <v>1654.5376060451849</v>
      </c>
      <c r="D1948" s="1">
        <v>1921.6160629624894</v>
      </c>
      <c r="E1948" s="1">
        <v>1856.5534767765021</v>
      </c>
    </row>
    <row r="1949" spans="1:5" x14ac:dyDescent="0.3">
      <c r="A1949" s="4">
        <v>39252</v>
      </c>
      <c r="B1949" s="5">
        <v>1761.5951517865617</v>
      </c>
      <c r="C1949" s="1">
        <v>1658.0281955043006</v>
      </c>
      <c r="D1949" s="1">
        <v>1922.5985521992941</v>
      </c>
      <c r="E1949" s="1">
        <v>1857.5682741512485</v>
      </c>
    </row>
    <row r="1950" spans="1:5" x14ac:dyDescent="0.3">
      <c r="A1950" s="4">
        <v>39253</v>
      </c>
      <c r="B1950" s="5">
        <v>1762.667747846737</v>
      </c>
      <c r="C1950" s="1">
        <v>1634.9550885630194</v>
      </c>
      <c r="D1950" s="1">
        <v>1923.5810414361063</v>
      </c>
      <c r="E1950" s="1">
        <v>1858.5830715259951</v>
      </c>
    </row>
    <row r="1951" spans="1:5" x14ac:dyDescent="0.3">
      <c r="A1951" s="4">
        <v>39254</v>
      </c>
      <c r="B1951" s="5">
        <v>1763.7403439069124</v>
      </c>
      <c r="C1951" s="1">
        <v>1630.7405143198043</v>
      </c>
      <c r="D1951" s="1">
        <v>1924.5635306729187</v>
      </c>
      <c r="E1951" s="1">
        <v>1859.59786890075</v>
      </c>
    </row>
    <row r="1952" spans="1:5" x14ac:dyDescent="0.3">
      <c r="A1952" s="4">
        <v>39255</v>
      </c>
      <c r="B1952" s="5">
        <v>1764.8129399670879</v>
      </c>
      <c r="C1952" s="1">
        <v>1627.1496765476002</v>
      </c>
      <c r="D1952" s="1">
        <v>1925.5460199097313</v>
      </c>
      <c r="E1952" s="1">
        <v>1860.6126662754966</v>
      </c>
    </row>
    <row r="1953" spans="1:5" x14ac:dyDescent="0.3">
      <c r="A1953" s="4">
        <v>39258</v>
      </c>
      <c r="B1953" s="5">
        <v>1765.8855360272635</v>
      </c>
      <c r="C1953" s="1">
        <v>1613.6412549698844</v>
      </c>
      <c r="D1953" s="1">
        <v>1926.5285091465362</v>
      </c>
      <c r="E1953" s="1">
        <v>1861.627463650243</v>
      </c>
    </row>
    <row r="1954" spans="1:5" x14ac:dyDescent="0.3">
      <c r="A1954" s="4">
        <v>39259</v>
      </c>
      <c r="B1954" s="5">
        <v>1766.9581320874386</v>
      </c>
      <c r="C1954" s="1">
        <v>1612.6281936696594</v>
      </c>
      <c r="D1954" s="1">
        <v>1927.5109983833486</v>
      </c>
      <c r="E1954" s="1">
        <v>1862.6422610249895</v>
      </c>
    </row>
    <row r="1955" spans="1:5" x14ac:dyDescent="0.3">
      <c r="A1955" s="4">
        <v>39260</v>
      </c>
      <c r="B1955" s="5">
        <v>1768.0307281476139</v>
      </c>
      <c r="C1955" s="1">
        <v>1632.0089044123986</v>
      </c>
      <c r="D1955" s="1">
        <v>1928.493487620161</v>
      </c>
      <c r="E1955" s="1">
        <v>1863.6570583997361</v>
      </c>
    </row>
    <row r="1956" spans="1:5" x14ac:dyDescent="0.3">
      <c r="A1956" s="4">
        <v>39261</v>
      </c>
      <c r="B1956" s="5">
        <v>1769.1033242077895</v>
      </c>
      <c r="C1956" s="1">
        <v>1627.1735782936637</v>
      </c>
      <c r="D1956" s="1">
        <v>1929.4759768569654</v>
      </c>
      <c r="E1956" s="1">
        <v>1864.6718557744825</v>
      </c>
    </row>
    <row r="1957" spans="1:5" x14ac:dyDescent="0.3">
      <c r="A1957" s="4">
        <v>39262</v>
      </c>
      <c r="B1957" s="5">
        <v>1770.1759202679648</v>
      </c>
      <c r="C1957" s="1">
        <v>1622.5363817957586</v>
      </c>
      <c r="D1957" s="1">
        <v>1930.458466093778</v>
      </c>
      <c r="E1957" s="1">
        <v>1865.6866531492292</v>
      </c>
    </row>
    <row r="1958" spans="1:5" x14ac:dyDescent="0.3">
      <c r="A1958" s="4">
        <v>39265</v>
      </c>
      <c r="B1958" s="5">
        <v>1770.8240769931931</v>
      </c>
      <c r="C1958" s="1">
        <v>1643.1715985344904</v>
      </c>
      <c r="D1958" s="1">
        <v>1928.7686019365012</v>
      </c>
      <c r="E1958" s="1">
        <v>1864.6319966924286</v>
      </c>
    </row>
    <row r="1959" spans="1:5" x14ac:dyDescent="0.3">
      <c r="A1959" s="4">
        <v>39266</v>
      </c>
      <c r="B1959" s="5">
        <v>1771.4722337184301</v>
      </c>
      <c r="C1959" s="1">
        <v>1640.1998455546363</v>
      </c>
      <c r="D1959" s="1">
        <v>1927.0787377792244</v>
      </c>
      <c r="E1959" s="1">
        <v>1863.5773402356281</v>
      </c>
    </row>
    <row r="1960" spans="1:5" x14ac:dyDescent="0.3">
      <c r="A1960" s="4">
        <v>39267</v>
      </c>
      <c r="B1960" s="5">
        <v>1772.1203904436579</v>
      </c>
      <c r="D1960" s="1">
        <v>1925.3888736219476</v>
      </c>
      <c r="E1960" s="1">
        <v>1862.5226837788275</v>
      </c>
    </row>
    <row r="1961" spans="1:5" x14ac:dyDescent="0.3">
      <c r="A1961" s="4">
        <v>39268</v>
      </c>
      <c r="B1961" s="5">
        <v>1772.7685471688949</v>
      </c>
      <c r="C1961" s="1">
        <v>1650.1672844637471</v>
      </c>
      <c r="D1961" s="1">
        <v>1923.6990094646708</v>
      </c>
      <c r="E1961" s="1">
        <v>1861.4680273220267</v>
      </c>
    </row>
    <row r="1962" spans="1:5" x14ac:dyDescent="0.3">
      <c r="A1962" s="4">
        <v>39269</v>
      </c>
      <c r="B1962" s="5">
        <v>1773.416703894123</v>
      </c>
      <c r="C1962" s="1">
        <v>1650.4348928578218</v>
      </c>
      <c r="D1962" s="1">
        <v>1922.0091453073937</v>
      </c>
      <c r="E1962" s="1">
        <v>1860.4133708652262</v>
      </c>
    </row>
    <row r="1963" spans="1:5" x14ac:dyDescent="0.3">
      <c r="A1963" s="4">
        <v>39272</v>
      </c>
      <c r="B1963" s="5">
        <v>1774.0648606193595</v>
      </c>
      <c r="C1963" s="1">
        <v>1646.8369077625009</v>
      </c>
      <c r="D1963" s="1">
        <v>1920.3192811501169</v>
      </c>
      <c r="E1963" s="1">
        <v>1859.3587144084256</v>
      </c>
    </row>
    <row r="1964" spans="1:5" x14ac:dyDescent="0.3">
      <c r="A1964" s="4">
        <v>39273</v>
      </c>
      <c r="B1964" s="5">
        <v>1774.7130173445873</v>
      </c>
      <c r="C1964" s="1">
        <v>1624.5479843462581</v>
      </c>
      <c r="D1964" s="1">
        <v>1918.6294169928321</v>
      </c>
      <c r="E1964" s="1">
        <v>1858.3040579516332</v>
      </c>
    </row>
    <row r="1965" spans="1:5" x14ac:dyDescent="0.3">
      <c r="A1965" s="4">
        <v>39274</v>
      </c>
      <c r="B1965" s="5">
        <v>1775.3611740698241</v>
      </c>
      <c r="C1965" s="1">
        <v>1621.1127166740803</v>
      </c>
      <c r="D1965" s="1">
        <v>1916.9395528355553</v>
      </c>
      <c r="E1965" s="1">
        <v>1857.2494014948327</v>
      </c>
    </row>
    <row r="1966" spans="1:5" x14ac:dyDescent="0.3">
      <c r="A1966" s="4">
        <v>39275</v>
      </c>
      <c r="B1966" s="5">
        <v>1776.0093307950522</v>
      </c>
      <c r="C1966" s="1">
        <v>1635.808076356127</v>
      </c>
      <c r="D1966" s="1">
        <v>1915.2496886782783</v>
      </c>
      <c r="E1966" s="1">
        <v>1856.1947450380321</v>
      </c>
    </row>
    <row r="1967" spans="1:5" x14ac:dyDescent="0.3">
      <c r="A1967" s="4">
        <v>39276</v>
      </c>
      <c r="B1967" s="5">
        <v>1776.6574875202891</v>
      </c>
      <c r="C1967" s="1">
        <v>1643.6712624214526</v>
      </c>
      <c r="D1967" s="1">
        <v>1913.5598245210015</v>
      </c>
      <c r="E1967" s="1">
        <v>1855.1400885812313</v>
      </c>
    </row>
    <row r="1968" spans="1:5" x14ac:dyDescent="0.3">
      <c r="A1968" s="4">
        <v>39279</v>
      </c>
      <c r="B1968" s="5">
        <v>1777.3056442455172</v>
      </c>
      <c r="C1968" s="1">
        <v>1639.1585161659141</v>
      </c>
      <c r="D1968" s="1">
        <v>1911.8699603637247</v>
      </c>
      <c r="E1968" s="1">
        <v>1854.0854321244308</v>
      </c>
    </row>
    <row r="1969" spans="1:5" x14ac:dyDescent="0.3">
      <c r="A1969" s="4">
        <v>39280</v>
      </c>
      <c r="B1969" s="5">
        <v>1777.9538009707539</v>
      </c>
      <c r="C1969" s="1">
        <v>1634.6493352143905</v>
      </c>
      <c r="D1969" s="1">
        <v>1910.1800962064478</v>
      </c>
      <c r="E1969" s="1">
        <v>1853.0307756676305</v>
      </c>
    </row>
    <row r="1970" spans="1:5" x14ac:dyDescent="0.3">
      <c r="A1970" s="4">
        <v>39281</v>
      </c>
      <c r="B1970" s="5">
        <v>1778.601957695982</v>
      </c>
      <c r="C1970" s="1">
        <v>1631.7554193439844</v>
      </c>
      <c r="D1970" s="1">
        <v>1908.4902320491708</v>
      </c>
      <c r="E1970" s="1">
        <v>1851.9761192108299</v>
      </c>
    </row>
    <row r="1971" spans="1:5" x14ac:dyDescent="0.3">
      <c r="A1971" s="4">
        <v>39282</v>
      </c>
      <c r="B1971" s="5">
        <v>1779.2501144212101</v>
      </c>
      <c r="C1971" s="1">
        <v>1636.721813101283</v>
      </c>
      <c r="D1971" s="1">
        <v>1906.800367891894</v>
      </c>
      <c r="E1971" s="1">
        <v>1850.9214627540293</v>
      </c>
    </row>
    <row r="1972" spans="1:5" x14ac:dyDescent="0.3">
      <c r="A1972" s="4">
        <v>39283</v>
      </c>
      <c r="B1972" s="5">
        <v>1779.8982711464469</v>
      </c>
      <c r="C1972" s="1">
        <v>1619.5889658871461</v>
      </c>
      <c r="D1972" s="1">
        <v>1905.1105037346172</v>
      </c>
      <c r="E1972" s="1">
        <v>1849.866806297229</v>
      </c>
    </row>
    <row r="1973" spans="1:5" x14ac:dyDescent="0.3">
      <c r="A1973" s="4">
        <v>39286</v>
      </c>
      <c r="B1973" s="5">
        <v>1780.546427871675</v>
      </c>
      <c r="C1973" s="1">
        <v>1605.0024214094988</v>
      </c>
      <c r="D1973" s="1">
        <v>1903.4206395773404</v>
      </c>
      <c r="E1973" s="1">
        <v>1848.8121498404284</v>
      </c>
    </row>
    <row r="1974" spans="1:5" x14ac:dyDescent="0.3">
      <c r="A1974" s="4">
        <v>39287</v>
      </c>
      <c r="B1974" s="5">
        <v>1781.1945845969119</v>
      </c>
      <c r="C1974" s="1">
        <v>1585.5800042813837</v>
      </c>
      <c r="D1974" s="1">
        <v>1901.7307754200635</v>
      </c>
      <c r="E1974" s="1">
        <v>1847.7574933836279</v>
      </c>
    </row>
    <row r="1975" spans="1:5" x14ac:dyDescent="0.3">
      <c r="A1975" s="4">
        <v>39288</v>
      </c>
      <c r="B1975" s="5">
        <v>1781.8427413221395</v>
      </c>
      <c r="C1975" s="1">
        <v>1582.3920263618643</v>
      </c>
      <c r="D1975" s="1">
        <v>1900.0409112627865</v>
      </c>
      <c r="E1975" s="1">
        <v>1846.7028369268271</v>
      </c>
    </row>
    <row r="1976" spans="1:5" x14ac:dyDescent="0.3">
      <c r="A1976" s="4">
        <v>39289</v>
      </c>
      <c r="B1976" s="5">
        <v>1782.4908980473765</v>
      </c>
      <c r="C1976" s="1">
        <v>1565.9305548141649</v>
      </c>
      <c r="D1976" s="1">
        <v>1898.3510471055097</v>
      </c>
      <c r="E1976" s="1">
        <v>1845.6481804700265</v>
      </c>
    </row>
    <row r="1977" spans="1:5" x14ac:dyDescent="0.3">
      <c r="A1977" s="4">
        <v>39290</v>
      </c>
      <c r="B1977" s="5">
        <v>1783.1390547726046</v>
      </c>
      <c r="C1977" s="1">
        <v>1542.975496116394</v>
      </c>
      <c r="D1977" s="1">
        <v>1896.6611829482249</v>
      </c>
      <c r="E1977" s="1">
        <v>1844.5935240132342</v>
      </c>
    </row>
    <row r="1978" spans="1:5" x14ac:dyDescent="0.3">
      <c r="A1978" s="4">
        <v>39293</v>
      </c>
      <c r="B1978" s="5">
        <v>1783.7872114978413</v>
      </c>
      <c r="C1978" s="1">
        <v>1547.8154184426753</v>
      </c>
      <c r="D1978" s="1">
        <v>1894.9713187909481</v>
      </c>
      <c r="E1978" s="1">
        <v>1843.5388675564334</v>
      </c>
    </row>
    <row r="1979" spans="1:5" x14ac:dyDescent="0.3">
      <c r="A1979" s="4">
        <v>39294</v>
      </c>
      <c r="B1979" s="5">
        <v>1784.4353682230694</v>
      </c>
      <c r="C1979" s="1">
        <v>1547.3510805462088</v>
      </c>
      <c r="D1979" s="1">
        <v>1893.281454633671</v>
      </c>
      <c r="E1979" s="1">
        <v>1842.4842110996328</v>
      </c>
    </row>
    <row r="1980" spans="1:5" x14ac:dyDescent="0.3">
      <c r="A1980" s="4">
        <v>39295</v>
      </c>
      <c r="B1980" s="5">
        <v>1785.0835249483064</v>
      </c>
      <c r="C1980" s="1">
        <v>1553.7703569675689</v>
      </c>
      <c r="D1980" s="1">
        <v>1891.5915904763942</v>
      </c>
      <c r="E1980" s="1">
        <v>1841.4295546428323</v>
      </c>
    </row>
    <row r="1981" spans="1:5" x14ac:dyDescent="0.3">
      <c r="A1981" s="4">
        <v>39296</v>
      </c>
      <c r="B1981" s="5">
        <v>1785.7316816735345</v>
      </c>
      <c r="C1981" s="1">
        <v>1562.5366021101397</v>
      </c>
      <c r="D1981" s="1">
        <v>1889.9017263191174</v>
      </c>
      <c r="E1981" s="1">
        <v>1840.3748981860315</v>
      </c>
    </row>
    <row r="1982" spans="1:5" x14ac:dyDescent="0.3">
      <c r="A1982" s="4">
        <v>39297</v>
      </c>
      <c r="B1982" s="5">
        <v>1786.3798383987714</v>
      </c>
      <c r="C1982" s="1">
        <v>1538.0650928191296</v>
      </c>
      <c r="D1982" s="1">
        <v>1888.2118621618406</v>
      </c>
      <c r="E1982" s="1">
        <v>1839.3202417292309</v>
      </c>
    </row>
    <row r="1983" spans="1:5" x14ac:dyDescent="0.3">
      <c r="A1983" s="4">
        <v>39300</v>
      </c>
      <c r="B1983" s="5">
        <v>1787.0279951239995</v>
      </c>
      <c r="C1983" s="1">
        <v>1557.5384382842387</v>
      </c>
      <c r="D1983" s="1">
        <v>1886.5219980045636</v>
      </c>
      <c r="E1983" s="1">
        <v>1838.2655852724306</v>
      </c>
    </row>
    <row r="1984" spans="1:5" x14ac:dyDescent="0.3">
      <c r="A1984" s="4">
        <v>39301</v>
      </c>
      <c r="B1984" s="5">
        <v>1787.6761518492276</v>
      </c>
      <c r="C1984" s="1">
        <v>1560.3653656013264</v>
      </c>
      <c r="D1984" s="1">
        <v>1884.8321338472867</v>
      </c>
      <c r="E1984" s="1">
        <v>1837.2109288156298</v>
      </c>
    </row>
    <row r="1985" spans="1:5" x14ac:dyDescent="0.3">
      <c r="A1985" s="4">
        <v>39302</v>
      </c>
      <c r="B1985" s="5">
        <v>1788.3243085744646</v>
      </c>
      <c r="C1985" s="1">
        <v>1592.7421032125512</v>
      </c>
      <c r="D1985" s="1">
        <v>1883.1422696900099</v>
      </c>
      <c r="E1985" s="1">
        <v>1836.1562723588295</v>
      </c>
    </row>
    <row r="1986" spans="1:5" x14ac:dyDescent="0.3">
      <c r="A1986" s="4">
        <v>39303</v>
      </c>
      <c r="B1986" s="5">
        <v>1788.9724652996927</v>
      </c>
      <c r="C1986" s="1">
        <v>1586.9943068981479</v>
      </c>
      <c r="D1986" s="1">
        <v>1881.4524055327331</v>
      </c>
      <c r="E1986" s="1">
        <v>1835.1016159020289</v>
      </c>
    </row>
    <row r="1987" spans="1:5" x14ac:dyDescent="0.3">
      <c r="A1987" s="4">
        <v>39304</v>
      </c>
      <c r="B1987" s="5">
        <v>1789.6206220249294</v>
      </c>
      <c r="C1987" s="1">
        <v>1566.870263099137</v>
      </c>
      <c r="D1987" s="1">
        <v>1879.7625413754563</v>
      </c>
      <c r="E1987" s="1">
        <v>1834.0469594452284</v>
      </c>
    </row>
    <row r="1988" spans="1:5" x14ac:dyDescent="0.3">
      <c r="A1988" s="4">
        <v>39307</v>
      </c>
      <c r="B1988" s="5">
        <v>1790.2687787501575</v>
      </c>
      <c r="C1988" s="1">
        <v>1560.0949889461965</v>
      </c>
      <c r="D1988" s="1">
        <v>1878.0726772181793</v>
      </c>
      <c r="E1988" s="1">
        <v>1832.9923029884278</v>
      </c>
    </row>
    <row r="1989" spans="1:5" x14ac:dyDescent="0.3">
      <c r="A1989" s="4">
        <v>39308</v>
      </c>
      <c r="B1989" s="5">
        <v>1790.9169354753944</v>
      </c>
      <c r="C1989" s="1">
        <v>1529.9197982007854</v>
      </c>
      <c r="D1989" s="1">
        <v>1876.3828130609024</v>
      </c>
      <c r="E1989" s="1">
        <v>1831.9376465316273</v>
      </c>
    </row>
    <row r="1990" spans="1:5" x14ac:dyDescent="0.3">
      <c r="A1990" s="4">
        <v>39309</v>
      </c>
      <c r="B1990" s="5">
        <v>1791.5650922006228</v>
      </c>
      <c r="C1990" s="1">
        <v>1522.2275928063566</v>
      </c>
      <c r="D1990" s="1">
        <v>1874.6929489036177</v>
      </c>
      <c r="E1990" s="1">
        <v>1830.8829900748349</v>
      </c>
    </row>
    <row r="1991" spans="1:5" x14ac:dyDescent="0.3">
      <c r="A1991" s="4">
        <v>39310</v>
      </c>
      <c r="B1991" s="5">
        <v>1792.2132489258595</v>
      </c>
      <c r="C1991" s="1">
        <v>1551.1030119119669</v>
      </c>
      <c r="D1991" s="1">
        <v>1873.0030847463408</v>
      </c>
      <c r="E1991" s="1">
        <v>1829.8283336180343</v>
      </c>
    </row>
    <row r="1992" spans="1:5" x14ac:dyDescent="0.3">
      <c r="A1992" s="4">
        <v>39311</v>
      </c>
      <c r="B1992" s="5">
        <v>1792.8614056510876</v>
      </c>
      <c r="C1992" s="1">
        <v>1569.6734946302524</v>
      </c>
      <c r="D1992" s="1">
        <v>1871.3132205890638</v>
      </c>
      <c r="E1992" s="1">
        <v>1828.7736771612335</v>
      </c>
    </row>
    <row r="1993" spans="1:5" x14ac:dyDescent="0.3">
      <c r="A1993" s="4">
        <v>39314</v>
      </c>
      <c r="B1993" s="5">
        <v>1793.5095623763243</v>
      </c>
      <c r="C1993" s="1">
        <v>1584.2014367015026</v>
      </c>
      <c r="D1993" s="1">
        <v>1869.623356431787</v>
      </c>
      <c r="E1993" s="1">
        <v>1827.7190207044332</v>
      </c>
    </row>
    <row r="1994" spans="1:5" x14ac:dyDescent="0.3">
      <c r="A1994" s="4">
        <v>39315</v>
      </c>
      <c r="B1994" s="5">
        <v>1794.1577191015526</v>
      </c>
      <c r="C1994" s="1">
        <v>1594.1858742941256</v>
      </c>
      <c r="D1994" s="1">
        <v>1867.9334922745102</v>
      </c>
      <c r="E1994" s="1">
        <v>1826.6643642476329</v>
      </c>
    </row>
    <row r="1995" spans="1:5" x14ac:dyDescent="0.3">
      <c r="A1995" s="4">
        <v>39316</v>
      </c>
      <c r="B1995" s="5">
        <v>1794.8058758267896</v>
      </c>
      <c r="C1995" s="1">
        <v>1595.8615927272517</v>
      </c>
      <c r="D1995" s="1">
        <v>1866.2436281172334</v>
      </c>
      <c r="E1995" s="1">
        <v>1825.6097077908321</v>
      </c>
    </row>
    <row r="1996" spans="1:5" x14ac:dyDescent="0.3">
      <c r="A1996" s="4">
        <v>39317</v>
      </c>
      <c r="B1996" s="5">
        <v>1795.4540325520177</v>
      </c>
      <c r="C1996" s="1">
        <v>1587.016211396076</v>
      </c>
      <c r="D1996" s="1">
        <v>1864.5537639599563</v>
      </c>
      <c r="E1996" s="1">
        <v>1824.5550513340318</v>
      </c>
    </row>
    <row r="1997" spans="1:5" x14ac:dyDescent="0.3">
      <c r="A1997" s="4">
        <v>39318</v>
      </c>
      <c r="B1997" s="5">
        <v>1796.1021892772458</v>
      </c>
      <c r="C1997" s="1">
        <v>1585.3699170006539</v>
      </c>
      <c r="D1997" s="1">
        <v>1862.8638998026795</v>
      </c>
      <c r="E1997" s="1">
        <v>1823.500394877231</v>
      </c>
    </row>
    <row r="1998" spans="1:5" x14ac:dyDescent="0.3">
      <c r="A1998" s="4">
        <v>39321</v>
      </c>
      <c r="B1998" s="5">
        <v>1796.7503460024827</v>
      </c>
      <c r="C1998" s="1">
        <v>1572.7189564015989</v>
      </c>
      <c r="D1998" s="1">
        <v>1861.1740356454027</v>
      </c>
      <c r="E1998" s="1">
        <v>1822.4457384204306</v>
      </c>
    </row>
    <row r="1999" spans="1:5" x14ac:dyDescent="0.3">
      <c r="A1999" s="4">
        <v>39322</v>
      </c>
      <c r="B1999" s="5">
        <v>1797.3985027277104</v>
      </c>
      <c r="C1999" s="1">
        <v>1550.2172869584331</v>
      </c>
      <c r="D1999" s="1">
        <v>1859.4841714881259</v>
      </c>
      <c r="E1999" s="1">
        <v>1821.3910819636303</v>
      </c>
    </row>
    <row r="2000" spans="1:5" x14ac:dyDescent="0.3">
      <c r="A2000" s="4">
        <v>39323</v>
      </c>
      <c r="B2000" s="5">
        <v>1798.0466594529473</v>
      </c>
      <c r="C2000" s="1">
        <v>1571.9307691730414</v>
      </c>
      <c r="D2000" s="1">
        <v>1857.7943073308491</v>
      </c>
      <c r="E2000" s="1">
        <v>1820.3364255068298</v>
      </c>
    </row>
    <row r="2001" spans="1:5" x14ac:dyDescent="0.3">
      <c r="A2001" s="4">
        <v>39324</v>
      </c>
      <c r="B2001" s="5">
        <v>1798.6948161781754</v>
      </c>
      <c r="C2001" s="1">
        <v>1576.677417564305</v>
      </c>
      <c r="D2001" s="1">
        <v>1856.104443173572</v>
      </c>
      <c r="E2001" s="1">
        <v>1819.2817690500292</v>
      </c>
    </row>
    <row r="2002" spans="1:5" x14ac:dyDescent="0.3">
      <c r="A2002" s="4">
        <v>39325</v>
      </c>
      <c r="B2002" s="5">
        <v>1799.3429729034124</v>
      </c>
      <c r="C2002" s="1">
        <v>1593.2621826678583</v>
      </c>
      <c r="D2002" s="1">
        <v>1854.4145790162952</v>
      </c>
      <c r="E2002" s="1">
        <v>1818.2271125932289</v>
      </c>
    </row>
    <row r="2003" spans="1:5" x14ac:dyDescent="0.3">
      <c r="A2003" s="4">
        <v>38963</v>
      </c>
      <c r="B2003" s="5">
        <v>1799.9911296286405</v>
      </c>
      <c r="D2003" s="1">
        <v>1852.7247148590104</v>
      </c>
      <c r="E2003" s="1">
        <v>1817.172456136436</v>
      </c>
    </row>
    <row r="2004" spans="1:5" x14ac:dyDescent="0.3">
      <c r="A2004" s="4">
        <v>39329</v>
      </c>
      <c r="B2004" s="5">
        <v>1800.6392863538772</v>
      </c>
      <c r="C2004" s="1">
        <v>1602.5343172109322</v>
      </c>
      <c r="D2004" s="1">
        <v>1851.0348507017336</v>
      </c>
      <c r="E2004" s="1">
        <v>1816.1177996796355</v>
      </c>
    </row>
    <row r="2005" spans="1:5" x14ac:dyDescent="0.3">
      <c r="A2005" s="4">
        <v>39330</v>
      </c>
      <c r="B2005" s="5">
        <v>1801.2874430791053</v>
      </c>
      <c r="C2005" s="1">
        <v>1582.584649742299</v>
      </c>
      <c r="D2005" s="1">
        <v>1849.3449865444566</v>
      </c>
      <c r="E2005" s="1">
        <v>1815.0631432228352</v>
      </c>
    </row>
    <row r="2006" spans="1:5" x14ac:dyDescent="0.3">
      <c r="A2006" s="4">
        <v>39331</v>
      </c>
      <c r="B2006" s="5">
        <v>1801.9355998043422</v>
      </c>
      <c r="C2006" s="1">
        <v>1586.6214010995923</v>
      </c>
      <c r="D2006" s="1">
        <v>1847.6551223871797</v>
      </c>
      <c r="E2006" s="1">
        <v>1814.0084867660346</v>
      </c>
    </row>
    <row r="2007" spans="1:5" x14ac:dyDescent="0.3">
      <c r="A2007" s="4">
        <v>39332</v>
      </c>
      <c r="B2007" s="5">
        <v>1802.5837565295701</v>
      </c>
      <c r="C2007" s="1">
        <v>1568.1339704667237</v>
      </c>
      <c r="D2007" s="1">
        <v>1845.9652582299029</v>
      </c>
      <c r="E2007" s="1">
        <v>1812.953830309234</v>
      </c>
    </row>
    <row r="2008" spans="1:5" x14ac:dyDescent="0.3">
      <c r="A2008" s="4">
        <v>39335</v>
      </c>
      <c r="B2008" s="5">
        <v>1803.2319132548071</v>
      </c>
      <c r="C2008" s="1">
        <v>1558.1984465373625</v>
      </c>
      <c r="D2008" s="1">
        <v>1844.2753940726261</v>
      </c>
      <c r="E2008" s="1">
        <v>1811.8991738524333</v>
      </c>
    </row>
    <row r="2009" spans="1:5" x14ac:dyDescent="0.3">
      <c r="A2009" s="4">
        <v>39336</v>
      </c>
      <c r="B2009" s="5">
        <v>1803.8800699800352</v>
      </c>
      <c r="C2009" s="1">
        <v>1570.1529446597046</v>
      </c>
      <c r="D2009" s="1">
        <v>1842.5855299153491</v>
      </c>
      <c r="E2009" s="1">
        <v>1810.8445173956327</v>
      </c>
    </row>
    <row r="2010" spans="1:5" x14ac:dyDescent="0.3">
      <c r="A2010" s="4">
        <v>39337</v>
      </c>
      <c r="B2010" s="5">
        <v>1804.5282267052635</v>
      </c>
      <c r="C2010" s="1">
        <v>1567.11814848739</v>
      </c>
      <c r="D2010" s="1">
        <v>1840.8956657580723</v>
      </c>
      <c r="E2010" s="1">
        <v>1809.7898609388321</v>
      </c>
    </row>
    <row r="2011" spans="1:5" x14ac:dyDescent="0.3">
      <c r="A2011" s="4">
        <v>39338</v>
      </c>
      <c r="B2011" s="5">
        <v>1805.1763834305004</v>
      </c>
      <c r="C2011" s="1">
        <v>1582.1954567229957</v>
      </c>
      <c r="D2011" s="1">
        <v>1839.2058016007954</v>
      </c>
      <c r="E2011" s="1">
        <v>1808.7352044820313</v>
      </c>
    </row>
    <row r="2012" spans="1:5" x14ac:dyDescent="0.3">
      <c r="A2012" s="4">
        <v>39339</v>
      </c>
      <c r="B2012" s="5">
        <v>1805.8245401557285</v>
      </c>
      <c r="C2012" s="1">
        <v>1586.1026417407943</v>
      </c>
      <c r="D2012" s="1">
        <v>1837.5159374435186</v>
      </c>
      <c r="E2012" s="1">
        <v>1807.6805480252308</v>
      </c>
    </row>
    <row r="2013" spans="1:5" x14ac:dyDescent="0.3">
      <c r="A2013" s="4">
        <v>39342</v>
      </c>
      <c r="B2013" s="5">
        <v>1806.4726968809655</v>
      </c>
      <c r="C2013" s="1">
        <v>1581.1074403566001</v>
      </c>
      <c r="D2013" s="1">
        <v>1835.8260732862418</v>
      </c>
      <c r="E2013" s="1">
        <v>1806.6258915684302</v>
      </c>
    </row>
    <row r="2014" spans="1:5" x14ac:dyDescent="0.3">
      <c r="A2014" s="4">
        <v>39343</v>
      </c>
      <c r="B2014" s="5">
        <v>1807.1208536061936</v>
      </c>
      <c r="C2014" s="1">
        <v>1609.5955554933003</v>
      </c>
      <c r="D2014" s="1">
        <v>1834.1362091289648</v>
      </c>
      <c r="E2014" s="1">
        <v>1805.5712351116294</v>
      </c>
    </row>
    <row r="2015" spans="1:5" x14ac:dyDescent="0.3">
      <c r="A2015" s="4">
        <v>39344</v>
      </c>
      <c r="B2015" s="5">
        <v>1807.7690103314303</v>
      </c>
      <c r="C2015" s="1">
        <v>1626.5868622469361</v>
      </c>
      <c r="D2015" s="1">
        <v>1832.4463449716879</v>
      </c>
      <c r="E2015" s="1">
        <v>1804.5165786548289</v>
      </c>
    </row>
    <row r="2016" spans="1:5" x14ac:dyDescent="0.3">
      <c r="A2016" s="4">
        <v>39345</v>
      </c>
      <c r="B2016" s="5">
        <v>1808.4171670566584</v>
      </c>
      <c r="C2016" s="1">
        <v>1611.0462492165875</v>
      </c>
      <c r="D2016" s="1">
        <v>1830.7564808144032</v>
      </c>
      <c r="E2016" s="1">
        <v>1803.4619221980365</v>
      </c>
    </row>
    <row r="2017" spans="1:5" x14ac:dyDescent="0.3">
      <c r="A2017" s="4">
        <v>39346</v>
      </c>
      <c r="B2017" s="5">
        <v>1809.0653237818951</v>
      </c>
      <c r="C2017" s="1">
        <v>1609.3174459246054</v>
      </c>
      <c r="D2017" s="1">
        <v>1829.0666166571264</v>
      </c>
      <c r="E2017" s="1">
        <v>1802.4072657412357</v>
      </c>
    </row>
    <row r="2018" spans="1:5" x14ac:dyDescent="0.3">
      <c r="A2018" s="4">
        <v>39349</v>
      </c>
      <c r="B2018" s="5">
        <v>1809.7134805071234</v>
      </c>
      <c r="C2018" s="1">
        <v>1623.8418736418553</v>
      </c>
      <c r="D2018" s="1">
        <v>1827.3767524998493</v>
      </c>
      <c r="E2018" s="1">
        <v>1801.3526092844352</v>
      </c>
    </row>
    <row r="2019" spans="1:5" x14ac:dyDescent="0.3">
      <c r="A2019" s="4">
        <v>39350</v>
      </c>
      <c r="B2019" s="5">
        <v>1810.3616372323604</v>
      </c>
      <c r="C2019" s="1">
        <v>1609.7031030766098</v>
      </c>
      <c r="D2019" s="1">
        <v>1825.6868883425725</v>
      </c>
      <c r="E2019" s="1">
        <v>1800.2979528276344</v>
      </c>
    </row>
    <row r="2020" spans="1:5" x14ac:dyDescent="0.3">
      <c r="A2020" s="4">
        <v>39351</v>
      </c>
      <c r="B2020" s="5">
        <v>1811.0097939575887</v>
      </c>
      <c r="C2020" s="1">
        <v>1613.8114483502648</v>
      </c>
      <c r="D2020" s="1">
        <v>1823.9970241852957</v>
      </c>
      <c r="E2020" s="1">
        <v>1799.2432963708338</v>
      </c>
    </row>
    <row r="2021" spans="1:5" x14ac:dyDescent="0.3">
      <c r="A2021" s="4">
        <v>39352</v>
      </c>
      <c r="B2021" s="5">
        <v>1811.6579506828255</v>
      </c>
      <c r="C2021" s="1">
        <v>1621.0881368029732</v>
      </c>
      <c r="D2021" s="1">
        <v>1822.3071600280189</v>
      </c>
      <c r="E2021" s="1">
        <v>1798.1886399140333</v>
      </c>
    </row>
    <row r="2022" spans="1:5" x14ac:dyDescent="0.3">
      <c r="A2022" s="4">
        <v>39353</v>
      </c>
      <c r="B2022" s="5">
        <v>1812.3061074080535</v>
      </c>
      <c r="C2022" s="1">
        <v>1616.2195053211003</v>
      </c>
      <c r="D2022" s="1">
        <v>1820.6172958707418</v>
      </c>
      <c r="E2022" s="1">
        <v>1797.1339834572325</v>
      </c>
    </row>
    <row r="2023" spans="1:5" x14ac:dyDescent="0.3">
      <c r="A2023" s="4">
        <v>39356</v>
      </c>
      <c r="B2023" s="5">
        <v>1812.8662747423114</v>
      </c>
      <c r="C2023" s="1">
        <v>1632.0248305647974</v>
      </c>
      <c r="D2023" s="1">
        <v>1820.8505592762567</v>
      </c>
      <c r="E2023" s="1">
        <v>1797.4069408968387</v>
      </c>
    </row>
    <row r="2024" spans="1:5" x14ac:dyDescent="0.3">
      <c r="A2024" s="4">
        <v>39357</v>
      </c>
      <c r="B2024" s="5">
        <v>1813.4264420765605</v>
      </c>
      <c r="C2024" s="1">
        <v>1645.5915519035225</v>
      </c>
      <c r="D2024" s="1">
        <v>1821.0838226817716</v>
      </c>
      <c r="E2024" s="1">
        <v>1797.6798983364447</v>
      </c>
    </row>
    <row r="2025" spans="1:5" x14ac:dyDescent="0.3">
      <c r="A2025" s="4">
        <v>39358</v>
      </c>
      <c r="B2025" s="5">
        <v>1813.9866094108183</v>
      </c>
      <c r="C2025" s="1">
        <v>1642.1935774890687</v>
      </c>
      <c r="D2025" s="1">
        <v>1821.3170860872865</v>
      </c>
      <c r="E2025" s="1">
        <v>1797.9528557760589</v>
      </c>
    </row>
    <row r="2026" spans="1:5" x14ac:dyDescent="0.3">
      <c r="A2026" s="4">
        <v>39359</v>
      </c>
      <c r="B2026" s="5">
        <v>1814.5467767450675</v>
      </c>
      <c r="C2026" s="1">
        <v>1650.9665581798622</v>
      </c>
      <c r="D2026" s="1">
        <v>1821.5503494928012</v>
      </c>
      <c r="E2026" s="1">
        <v>1798.2258132156651</v>
      </c>
    </row>
    <row r="2027" spans="1:5" x14ac:dyDescent="0.3">
      <c r="A2027" s="4">
        <v>39360</v>
      </c>
      <c r="B2027" s="5">
        <v>1815.1069440793256</v>
      </c>
      <c r="C2027" s="1">
        <v>1673.200408483091</v>
      </c>
      <c r="D2027" s="1">
        <v>1821.7836128983163</v>
      </c>
      <c r="E2027" s="1">
        <v>1798.4987706552711</v>
      </c>
    </row>
    <row r="2028" spans="1:5" x14ac:dyDescent="0.3">
      <c r="A2028" s="4">
        <v>39363</v>
      </c>
      <c r="B2028" s="5">
        <v>1815.667111413575</v>
      </c>
      <c r="C2028" s="1">
        <v>1661.5947696711848</v>
      </c>
      <c r="D2028" s="1">
        <v>1822.016876303823</v>
      </c>
      <c r="E2028" s="1">
        <v>1798.7717280948773</v>
      </c>
    </row>
    <row r="2029" spans="1:5" x14ac:dyDescent="0.3">
      <c r="A2029" s="4">
        <v>39364</v>
      </c>
      <c r="B2029" s="5">
        <v>1816.2272787478328</v>
      </c>
      <c r="C2029" s="1">
        <v>1667.3270698425877</v>
      </c>
      <c r="D2029" s="1">
        <v>1822.2501397093376</v>
      </c>
      <c r="E2029" s="1">
        <v>1799.0446855344912</v>
      </c>
    </row>
    <row r="2030" spans="1:5" x14ac:dyDescent="0.3">
      <c r="A2030" s="4">
        <v>39365</v>
      </c>
      <c r="B2030" s="5">
        <v>1816.7874460820906</v>
      </c>
      <c r="C2030" s="1">
        <v>1666.5992601489907</v>
      </c>
      <c r="D2030" s="1">
        <v>1822.4834031148523</v>
      </c>
      <c r="E2030" s="1">
        <v>1799.3176429740975</v>
      </c>
    </row>
    <row r="2031" spans="1:5" x14ac:dyDescent="0.3">
      <c r="A2031" s="4">
        <v>39366</v>
      </c>
      <c r="B2031" s="5">
        <v>1817.3476134163398</v>
      </c>
      <c r="C2031" s="1">
        <v>1661.8509791753152</v>
      </c>
      <c r="D2031" s="1">
        <v>1822.7166665203667</v>
      </c>
      <c r="E2031" s="1">
        <v>1799.5906004137037</v>
      </c>
    </row>
    <row r="2032" spans="1:5" x14ac:dyDescent="0.3">
      <c r="A2032" s="4">
        <v>39367</v>
      </c>
      <c r="B2032" s="5">
        <v>1817.907780750598</v>
      </c>
      <c r="C2032" s="1">
        <v>1653.1581437348088</v>
      </c>
      <c r="D2032" s="1">
        <v>1822.9499299258816</v>
      </c>
      <c r="E2032" s="1">
        <v>1799.8635578533097</v>
      </c>
    </row>
    <row r="2033" spans="1:5" x14ac:dyDescent="0.3">
      <c r="A2033" s="4">
        <v>39370</v>
      </c>
      <c r="B2033" s="5">
        <v>1818.4679480848472</v>
      </c>
      <c r="C2033" s="1">
        <v>1633.2229437440051</v>
      </c>
      <c r="D2033" s="1">
        <v>1823.1831933313963</v>
      </c>
      <c r="E2033" s="1">
        <v>1800.1365152929241</v>
      </c>
    </row>
    <row r="2034" spans="1:5" x14ac:dyDescent="0.3">
      <c r="A2034" s="4">
        <v>39371</v>
      </c>
      <c r="B2034" s="5">
        <v>1819.028115419105</v>
      </c>
      <c r="C2034" s="1">
        <v>1620.3037022912731</v>
      </c>
      <c r="D2034" s="1">
        <v>1823.4164567369112</v>
      </c>
      <c r="E2034" s="1">
        <v>1800.4094727325303</v>
      </c>
    </row>
    <row r="2035" spans="1:5" x14ac:dyDescent="0.3">
      <c r="A2035" s="4">
        <v>39372</v>
      </c>
      <c r="B2035" s="5">
        <v>1819.5882827533544</v>
      </c>
      <c r="C2035" s="1">
        <v>1617.1464351508096</v>
      </c>
      <c r="D2035" s="1">
        <v>1823.6497201424258</v>
      </c>
      <c r="E2035" s="1">
        <v>1800.6824301721365</v>
      </c>
    </row>
    <row r="2036" spans="1:5" x14ac:dyDescent="0.3">
      <c r="A2036" s="4">
        <v>39373</v>
      </c>
      <c r="B2036" s="5">
        <v>1820.1484500876122</v>
      </c>
      <c r="C2036" s="1">
        <v>1620.1444602253605</v>
      </c>
      <c r="D2036" s="1">
        <v>1823.8829835479407</v>
      </c>
      <c r="E2036" s="1">
        <v>1800.9553876117423</v>
      </c>
    </row>
    <row r="2037" spans="1:5" x14ac:dyDescent="0.3">
      <c r="A2037" s="4">
        <v>39374</v>
      </c>
      <c r="B2037" s="5">
        <v>1820.70861742187</v>
      </c>
      <c r="C2037" s="1">
        <v>1588.4835889802284</v>
      </c>
      <c r="D2037" s="1">
        <v>1824.1162469534556</v>
      </c>
      <c r="E2037" s="1">
        <v>1801.2283450513564</v>
      </c>
    </row>
    <row r="2038" spans="1:5" x14ac:dyDescent="0.3">
      <c r="A2038" s="4">
        <v>39377</v>
      </c>
      <c r="B2038" s="5">
        <v>1821.2687847561194</v>
      </c>
      <c r="C2038" s="1">
        <v>1597.5860089649241</v>
      </c>
      <c r="D2038" s="1">
        <v>1824.3495103589701</v>
      </c>
      <c r="E2038" s="1">
        <v>1801.5013024909626</v>
      </c>
    </row>
    <row r="2039" spans="1:5" x14ac:dyDescent="0.3">
      <c r="A2039" s="4">
        <v>39378</v>
      </c>
      <c r="B2039" s="5">
        <v>1821.8289520903775</v>
      </c>
      <c r="C2039" s="1">
        <v>1607.0309267716011</v>
      </c>
      <c r="D2039" s="1">
        <v>1824.582773764477</v>
      </c>
      <c r="E2039" s="1">
        <v>1801.7742599305689</v>
      </c>
    </row>
    <row r="2040" spans="1:5" x14ac:dyDescent="0.3">
      <c r="A2040" s="4">
        <v>39379</v>
      </c>
      <c r="B2040" s="5">
        <v>1822.3891194246266</v>
      </c>
      <c r="C2040" s="1">
        <v>1599.1238311278103</v>
      </c>
      <c r="D2040" s="1">
        <v>1824.8160371699919</v>
      </c>
      <c r="E2040" s="1">
        <v>1802.0472173701751</v>
      </c>
    </row>
    <row r="2041" spans="1:5" x14ac:dyDescent="0.3">
      <c r="A2041" s="4">
        <v>39380</v>
      </c>
      <c r="B2041" s="5">
        <v>1822.9492867588845</v>
      </c>
      <c r="C2041" s="1">
        <v>1600.587847536181</v>
      </c>
      <c r="D2041" s="1">
        <v>1825.0493005755068</v>
      </c>
      <c r="E2041" s="1">
        <v>1802.3201748097893</v>
      </c>
    </row>
    <row r="2042" spans="1:5" x14ac:dyDescent="0.3">
      <c r="A2042" s="4">
        <v>39381</v>
      </c>
      <c r="B2042" s="5">
        <v>1823.5094540931425</v>
      </c>
      <c r="C2042" s="1">
        <v>1608.2702858319519</v>
      </c>
      <c r="D2042" s="1">
        <v>1825.2825639810217</v>
      </c>
      <c r="E2042" s="1">
        <v>1802.5931322493952</v>
      </c>
    </row>
    <row r="2043" spans="1:5" x14ac:dyDescent="0.3">
      <c r="A2043" s="4">
        <v>39384</v>
      </c>
      <c r="B2043" s="5">
        <v>1824.0696214273919</v>
      </c>
      <c r="C2043" s="1">
        <v>1598.260678058816</v>
      </c>
      <c r="D2043" s="1">
        <v>1825.5158273865366</v>
      </c>
      <c r="E2043" s="1">
        <v>1802.8660896890012</v>
      </c>
    </row>
    <row r="2044" spans="1:5" x14ac:dyDescent="0.3">
      <c r="A2044" s="4">
        <v>39385</v>
      </c>
      <c r="B2044" s="5">
        <v>1824.6297887616502</v>
      </c>
      <c r="C2044" s="1">
        <v>1603.992546800172</v>
      </c>
      <c r="D2044" s="1">
        <v>1825.7490907920514</v>
      </c>
      <c r="E2044" s="1">
        <v>1803.1390471286074</v>
      </c>
    </row>
    <row r="2045" spans="1:5" x14ac:dyDescent="0.3">
      <c r="A2045" s="4">
        <v>39386</v>
      </c>
      <c r="B2045" s="5">
        <v>1825.1899560958996</v>
      </c>
      <c r="C2045" s="1">
        <v>1619.2415923615588</v>
      </c>
      <c r="D2045" s="1">
        <v>1825.9823541975666</v>
      </c>
      <c r="E2045" s="1">
        <v>1803.4120045682216</v>
      </c>
    </row>
    <row r="2046" spans="1:5" x14ac:dyDescent="0.3">
      <c r="A2046" s="4">
        <v>39387</v>
      </c>
      <c r="B2046" s="5">
        <v>1825.7501234301576</v>
      </c>
      <c r="C2046" s="1">
        <v>1584.7490311565248</v>
      </c>
      <c r="D2046" s="1">
        <v>1826.2156176030815</v>
      </c>
      <c r="E2046" s="1">
        <v>1803.6849620078278</v>
      </c>
    </row>
    <row r="2047" spans="1:5" x14ac:dyDescent="0.3">
      <c r="A2047" s="4">
        <v>39388</v>
      </c>
      <c r="B2047" s="5">
        <v>1826.310290764407</v>
      </c>
      <c r="C2047" s="1">
        <v>1567.5981075715372</v>
      </c>
      <c r="D2047" s="1">
        <v>1826.4488810085961</v>
      </c>
      <c r="E2047" s="1">
        <v>1803.9579194474336</v>
      </c>
    </row>
    <row r="2048" spans="1:5" x14ac:dyDescent="0.3">
      <c r="A2048" s="4">
        <v>39391</v>
      </c>
      <c r="B2048" s="5">
        <v>1826.870458098665</v>
      </c>
      <c r="C2048" s="1">
        <v>1558.731502141567</v>
      </c>
      <c r="D2048" s="1">
        <v>1826.6821444141108</v>
      </c>
      <c r="E2048" s="1">
        <v>1804.2308768870398</v>
      </c>
    </row>
    <row r="2049" spans="1:5" x14ac:dyDescent="0.3">
      <c r="A2049" s="4">
        <v>39392</v>
      </c>
      <c r="B2049" s="5">
        <v>1827.4306254329229</v>
      </c>
      <c r="C2049" s="1">
        <v>1566.0766087293509</v>
      </c>
      <c r="D2049" s="1">
        <v>1826.9154078196259</v>
      </c>
      <c r="E2049" s="1">
        <v>1804.503834326654</v>
      </c>
    </row>
    <row r="2050" spans="1:5" x14ac:dyDescent="0.3">
      <c r="A2050" s="4">
        <v>39393</v>
      </c>
      <c r="B2050" s="5">
        <v>1827.990792767172</v>
      </c>
      <c r="C2050" s="1">
        <v>1539.7003712266594</v>
      </c>
      <c r="D2050" s="1">
        <v>1827.1486712251328</v>
      </c>
      <c r="E2050" s="1">
        <v>1804.77679176626</v>
      </c>
    </row>
    <row r="2051" spans="1:5" x14ac:dyDescent="0.3">
      <c r="A2051" s="4">
        <v>39394</v>
      </c>
      <c r="B2051" s="5">
        <v>1828.5509601014301</v>
      </c>
      <c r="C2051" s="1">
        <v>1542.5616625088151</v>
      </c>
      <c r="D2051" s="1">
        <v>1827.3819346306475</v>
      </c>
      <c r="E2051" s="1">
        <v>1805.0497492058662</v>
      </c>
    </row>
    <row r="2052" spans="1:5" x14ac:dyDescent="0.3">
      <c r="A2052" s="4">
        <v>39395</v>
      </c>
      <c r="B2052" s="5">
        <v>1829.1111274356795</v>
      </c>
      <c r="C2052" s="1">
        <v>1542.3037670819278</v>
      </c>
      <c r="D2052" s="1">
        <v>1827.6151980361624</v>
      </c>
      <c r="E2052" s="1">
        <v>1805.322706645472</v>
      </c>
    </row>
    <row r="2053" spans="1:5" x14ac:dyDescent="0.3">
      <c r="A2053" s="4">
        <v>39398</v>
      </c>
      <c r="B2053" s="5">
        <v>1829.6712947699375</v>
      </c>
      <c r="C2053" s="1">
        <v>1543.5680489570329</v>
      </c>
      <c r="D2053" s="1">
        <v>1827.8484614416773</v>
      </c>
      <c r="E2053" s="1">
        <v>1805.5956640850861</v>
      </c>
    </row>
    <row r="2054" spans="1:5" x14ac:dyDescent="0.3">
      <c r="A2054" s="4">
        <v>39399</v>
      </c>
      <c r="B2054" s="5">
        <v>1830.2314621041869</v>
      </c>
      <c r="C2054" s="1">
        <v>1573.64176752813</v>
      </c>
      <c r="D2054" s="1">
        <v>1828.0817248471919</v>
      </c>
      <c r="E2054" s="1">
        <v>1805.8686215246921</v>
      </c>
    </row>
    <row r="2055" spans="1:5" x14ac:dyDescent="0.3">
      <c r="A2055" s="4">
        <v>39400</v>
      </c>
      <c r="B2055" s="5">
        <v>1830.7916294384449</v>
      </c>
      <c r="C2055" s="1">
        <v>1557.3931105456411</v>
      </c>
      <c r="D2055" s="1">
        <v>1828.3149882527068</v>
      </c>
      <c r="E2055" s="1">
        <v>1806.1415789642983</v>
      </c>
    </row>
    <row r="2056" spans="1:5" x14ac:dyDescent="0.3">
      <c r="A2056" s="4">
        <v>39401</v>
      </c>
      <c r="B2056" s="5">
        <v>1831.351796772703</v>
      </c>
      <c r="C2056" s="1">
        <v>1556.0417689339952</v>
      </c>
      <c r="D2056" s="1">
        <v>1828.5482516582215</v>
      </c>
      <c r="E2056" s="1">
        <v>1806.4145364039043</v>
      </c>
    </row>
    <row r="2057" spans="1:5" x14ac:dyDescent="0.3">
      <c r="A2057" s="4">
        <v>39402</v>
      </c>
      <c r="B2057" s="5">
        <v>1831.9119641069522</v>
      </c>
      <c r="C2057" s="1">
        <v>1541.5857541600683</v>
      </c>
      <c r="D2057" s="1">
        <v>1828.7815150637364</v>
      </c>
      <c r="E2057" s="1">
        <v>1806.6874938435101</v>
      </c>
    </row>
    <row r="2058" spans="1:5" x14ac:dyDescent="0.3">
      <c r="A2058" s="4">
        <v>39405</v>
      </c>
      <c r="B2058" s="5">
        <v>1832.47213144121</v>
      </c>
      <c r="C2058" s="1">
        <v>1523.1621217228248</v>
      </c>
      <c r="D2058" s="1">
        <v>1829.014778469251</v>
      </c>
      <c r="E2058" s="1">
        <v>1806.9604512831243</v>
      </c>
    </row>
    <row r="2059" spans="1:5" x14ac:dyDescent="0.3">
      <c r="A2059" s="4">
        <v>39406</v>
      </c>
      <c r="B2059" s="5">
        <v>1833.0322987754594</v>
      </c>
      <c r="C2059" s="1">
        <v>1509.9842513965868</v>
      </c>
      <c r="D2059" s="1">
        <v>1829.2480418747659</v>
      </c>
      <c r="E2059" s="1">
        <v>1807.2334087227305</v>
      </c>
    </row>
    <row r="2060" spans="1:5" x14ac:dyDescent="0.3">
      <c r="A2060" s="4">
        <v>39407</v>
      </c>
      <c r="B2060" s="5">
        <v>1833.5924661097174</v>
      </c>
      <c r="C2060" s="1">
        <v>1506.3245966959141</v>
      </c>
      <c r="D2060" s="1">
        <v>1829.4813052802808</v>
      </c>
      <c r="E2060" s="1">
        <v>1807.5063661623365</v>
      </c>
    </row>
    <row r="2061" spans="1:5" x14ac:dyDescent="0.3">
      <c r="A2061" s="4">
        <v>39408</v>
      </c>
      <c r="B2061" s="5">
        <v>1834.1526334439666</v>
      </c>
      <c r="D2061" s="1">
        <v>1829.7145686857875</v>
      </c>
      <c r="E2061" s="1">
        <v>1807.7793236019427</v>
      </c>
    </row>
    <row r="2062" spans="1:5" x14ac:dyDescent="0.3">
      <c r="A2062" s="4">
        <v>39409</v>
      </c>
      <c r="B2062" s="5">
        <v>1834.7128007782246</v>
      </c>
      <c r="C2062" s="1">
        <v>1520.9141474555645</v>
      </c>
      <c r="D2062" s="1">
        <v>1829.9478320913024</v>
      </c>
      <c r="E2062" s="1">
        <v>1808.0522810415569</v>
      </c>
    </row>
    <row r="2063" spans="1:5" x14ac:dyDescent="0.3">
      <c r="A2063" s="4">
        <v>39412</v>
      </c>
      <c r="B2063" s="5">
        <v>1835.2729681124827</v>
      </c>
      <c r="C2063" s="1">
        <v>1480.2711242999396</v>
      </c>
      <c r="D2063" s="1">
        <v>1830.1810954968173</v>
      </c>
      <c r="E2063" s="1">
        <v>1808.3252384811628</v>
      </c>
    </row>
    <row r="2064" spans="1:5" x14ac:dyDescent="0.3">
      <c r="A2064" s="4">
        <v>39413</v>
      </c>
      <c r="B2064" s="5">
        <v>1835.8331354467318</v>
      </c>
      <c r="C2064" s="1">
        <v>1493.0894386863611</v>
      </c>
      <c r="D2064" s="1">
        <v>1830.414358902332</v>
      </c>
      <c r="E2064" s="1">
        <v>1808.5981959207691</v>
      </c>
    </row>
    <row r="2065" spans="1:5" x14ac:dyDescent="0.3">
      <c r="A2065" s="4">
        <v>39414</v>
      </c>
      <c r="B2065" s="5">
        <v>1836.3933027809899</v>
      </c>
      <c r="C2065" s="1">
        <v>1518.682143298457</v>
      </c>
      <c r="D2065" s="1">
        <v>1830.6476223078469</v>
      </c>
      <c r="E2065" s="1">
        <v>1808.8711533603753</v>
      </c>
    </row>
    <row r="2066" spans="1:5" x14ac:dyDescent="0.3">
      <c r="A2066" s="4">
        <v>39415</v>
      </c>
      <c r="B2066" s="5">
        <v>1836.9534701152393</v>
      </c>
      <c r="C2066" s="1">
        <v>1517.1569875645885</v>
      </c>
      <c r="D2066" s="1">
        <v>1830.8808857133617</v>
      </c>
      <c r="E2066" s="1">
        <v>1809.1441107999894</v>
      </c>
    </row>
    <row r="2067" spans="1:5" x14ac:dyDescent="0.3">
      <c r="A2067" s="4">
        <v>39416</v>
      </c>
      <c r="B2067" s="5">
        <v>1837.5136374494973</v>
      </c>
      <c r="C2067" s="1">
        <v>1528.7516315941828</v>
      </c>
      <c r="D2067" s="1">
        <v>1831.1141491188764</v>
      </c>
      <c r="E2067" s="1">
        <v>1809.4170682395952</v>
      </c>
    </row>
    <row r="2068" spans="1:5" x14ac:dyDescent="0.3">
      <c r="A2068" s="4">
        <v>39419</v>
      </c>
      <c r="B2068" s="5">
        <v>1838.0738047837465</v>
      </c>
      <c r="C2068" s="1">
        <v>1521.1890837462136</v>
      </c>
      <c r="D2068" s="1">
        <v>1831.3474125243913</v>
      </c>
      <c r="E2068" s="1">
        <v>1809.6900256792014</v>
      </c>
    </row>
    <row r="2069" spans="1:5" x14ac:dyDescent="0.3">
      <c r="A2069" s="4">
        <v>39420</v>
      </c>
      <c r="B2069" s="5">
        <v>1838.6339721180045</v>
      </c>
      <c r="C2069" s="1">
        <v>1501.4940523402536</v>
      </c>
      <c r="D2069" s="1">
        <v>1831.5806759299057</v>
      </c>
      <c r="E2069" s="1">
        <v>1809.9629831188074</v>
      </c>
    </row>
    <row r="2070" spans="1:5" x14ac:dyDescent="0.3">
      <c r="A2070" s="4">
        <v>39421</v>
      </c>
      <c r="B2070" s="5">
        <v>1839.1941394522626</v>
      </c>
      <c r="C2070" s="1">
        <v>1524.0397004765155</v>
      </c>
      <c r="D2070" s="1">
        <v>1831.8139393354209</v>
      </c>
      <c r="E2070" s="1">
        <v>1810.2359405584216</v>
      </c>
    </row>
    <row r="2071" spans="1:5" x14ac:dyDescent="0.3">
      <c r="A2071" s="4">
        <v>39422</v>
      </c>
      <c r="B2071" s="5">
        <v>1839.754306786512</v>
      </c>
      <c r="C2071" s="1">
        <v>1550.1296700190835</v>
      </c>
      <c r="D2071" s="1">
        <v>1832.0472027409355</v>
      </c>
      <c r="E2071" s="1">
        <v>1810.5088979980276</v>
      </c>
    </row>
    <row r="2072" spans="1:5" x14ac:dyDescent="0.3">
      <c r="A2072" s="4">
        <v>39423</v>
      </c>
      <c r="B2072" s="5">
        <v>1840.31447412077</v>
      </c>
      <c r="C2072" s="1">
        <v>1549.0242298701146</v>
      </c>
      <c r="D2072" s="1">
        <v>1832.2804661464422</v>
      </c>
      <c r="E2072" s="1">
        <v>1810.7818554376333</v>
      </c>
    </row>
    <row r="2073" spans="1:5" x14ac:dyDescent="0.3">
      <c r="A2073" s="4">
        <v>39426</v>
      </c>
      <c r="B2073" s="5">
        <v>1840.8746414550192</v>
      </c>
      <c r="C2073" s="1">
        <v>1562.8902397745087</v>
      </c>
      <c r="D2073" s="1">
        <v>1832.5137295519571</v>
      </c>
      <c r="E2073" s="1">
        <v>1811.0548128772396</v>
      </c>
    </row>
    <row r="2074" spans="1:5" x14ac:dyDescent="0.3">
      <c r="A2074" s="4">
        <v>39427</v>
      </c>
      <c r="B2074" s="5">
        <v>1841.434808789277</v>
      </c>
      <c r="C2074" s="1">
        <v>1519.9091500772054</v>
      </c>
      <c r="D2074" s="1">
        <v>1832.746992957472</v>
      </c>
      <c r="E2074" s="1">
        <v>1811.3277703168535</v>
      </c>
    </row>
    <row r="2075" spans="1:5" x14ac:dyDescent="0.3">
      <c r="A2075" s="4">
        <v>39428</v>
      </c>
      <c r="B2075" s="5">
        <v>1841.9949761235348</v>
      </c>
      <c r="C2075" s="1">
        <v>1518.1409614527845</v>
      </c>
      <c r="D2075" s="1">
        <v>1832.9802563629871</v>
      </c>
      <c r="E2075" s="1">
        <v>1811.6007277564595</v>
      </c>
    </row>
    <row r="2076" spans="1:5" x14ac:dyDescent="0.3">
      <c r="A2076" s="4">
        <v>39429</v>
      </c>
      <c r="B2076" s="5">
        <v>1842.5551434577842</v>
      </c>
      <c r="C2076" s="1">
        <v>1509.3850333650973</v>
      </c>
      <c r="D2076" s="1">
        <v>1833.2135197685018</v>
      </c>
      <c r="E2076" s="1">
        <v>1811.8736851960655</v>
      </c>
    </row>
    <row r="2077" spans="1:5" x14ac:dyDescent="0.3">
      <c r="A2077" s="4">
        <v>39430</v>
      </c>
      <c r="B2077" s="5">
        <v>1843.1153107920422</v>
      </c>
      <c r="C2077" s="1">
        <v>1487.1768183945769</v>
      </c>
      <c r="D2077" s="1">
        <v>1833.4467831740164</v>
      </c>
      <c r="E2077" s="1">
        <v>1812.1466426356715</v>
      </c>
    </row>
    <row r="2078" spans="1:5" x14ac:dyDescent="0.3">
      <c r="A2078" s="4">
        <v>39433</v>
      </c>
      <c r="B2078" s="5">
        <v>1843.6754781262914</v>
      </c>
      <c r="C2078" s="1">
        <v>1469.0036453930929</v>
      </c>
      <c r="D2078" s="1">
        <v>1833.6800465795313</v>
      </c>
      <c r="E2078" s="1">
        <v>1812.4196000752854</v>
      </c>
    </row>
    <row r="2079" spans="1:5" x14ac:dyDescent="0.3">
      <c r="A2079" s="4">
        <v>39434</v>
      </c>
      <c r="B2079" s="5">
        <v>1844.2356454605497</v>
      </c>
      <c r="C2079" s="1">
        <v>1474.604556697534</v>
      </c>
      <c r="D2079" s="1">
        <v>1833.9133099850462</v>
      </c>
      <c r="E2079" s="1">
        <v>1812.6925575148914</v>
      </c>
    </row>
    <row r="2080" spans="1:5" x14ac:dyDescent="0.3">
      <c r="A2080" s="4">
        <v>39435</v>
      </c>
      <c r="B2080" s="5">
        <v>1844.7958127947988</v>
      </c>
      <c r="C2080" s="1">
        <v>1485.6028830192467</v>
      </c>
      <c r="D2080" s="1">
        <v>1834.1465733905609</v>
      </c>
      <c r="E2080" s="1">
        <v>1812.9655149544974</v>
      </c>
    </row>
    <row r="2081" spans="1:5" x14ac:dyDescent="0.3">
      <c r="A2081" s="4">
        <v>39436</v>
      </c>
      <c r="B2081" s="5">
        <v>1845.3559801290569</v>
      </c>
      <c r="C2081" s="1">
        <v>1486.3434691430039</v>
      </c>
      <c r="D2081" s="1">
        <v>1834.3798367960756</v>
      </c>
      <c r="E2081" s="1">
        <v>1813.2384723941034</v>
      </c>
    </row>
    <row r="2082" spans="1:5" x14ac:dyDescent="0.3">
      <c r="A2082" s="4">
        <v>39437</v>
      </c>
      <c r="B2082" s="5">
        <v>1845.9161474633149</v>
      </c>
      <c r="C2082" s="1">
        <v>1499.1516119705914</v>
      </c>
      <c r="D2082" s="1">
        <v>1834.6131002015904</v>
      </c>
      <c r="E2082" s="1">
        <v>1813.5114298337176</v>
      </c>
    </row>
    <row r="2083" spans="1:5" x14ac:dyDescent="0.3">
      <c r="A2083" s="4">
        <v>39440</v>
      </c>
      <c r="B2083" s="5">
        <v>1846.4763147975643</v>
      </c>
      <c r="C2083" s="1">
        <v>1524.6834363532055</v>
      </c>
      <c r="D2083" s="1">
        <v>1834.8463636070974</v>
      </c>
      <c r="E2083" s="1">
        <v>1813.7843872733238</v>
      </c>
    </row>
    <row r="2084" spans="1:5" x14ac:dyDescent="0.3">
      <c r="A2084" s="4">
        <v>39441</v>
      </c>
      <c r="B2084" s="5">
        <v>1847.0364821318221</v>
      </c>
      <c r="D2084" s="1">
        <v>1835.0796270126123</v>
      </c>
      <c r="E2084" s="1">
        <v>1814.0573447129298</v>
      </c>
    </row>
    <row r="2085" spans="1:5" x14ac:dyDescent="0.3">
      <c r="A2085" s="4">
        <v>39442</v>
      </c>
      <c r="B2085" s="5">
        <v>1847.5966494660713</v>
      </c>
      <c r="C2085" s="1">
        <v>1511.7291627482309</v>
      </c>
      <c r="D2085" s="1">
        <v>1835.3128904181269</v>
      </c>
      <c r="E2085" s="1">
        <v>1814.330302152536</v>
      </c>
    </row>
    <row r="2086" spans="1:5" x14ac:dyDescent="0.3">
      <c r="A2086" s="4">
        <v>39443</v>
      </c>
      <c r="B2086" s="5">
        <v>1848.1568168003291</v>
      </c>
      <c r="C2086" s="1">
        <v>1489.0993163545093</v>
      </c>
      <c r="D2086" s="1">
        <v>1835.5461538236418</v>
      </c>
      <c r="E2086" s="1">
        <v>1814.603259592142</v>
      </c>
    </row>
    <row r="2087" spans="1:5" x14ac:dyDescent="0.3">
      <c r="A2087" s="4">
        <v>39444</v>
      </c>
      <c r="B2087" s="5">
        <v>1848.7169841345783</v>
      </c>
      <c r="C2087" s="1">
        <v>1477.9377861284131</v>
      </c>
      <c r="D2087" s="1">
        <v>1835.7794172291565</v>
      </c>
      <c r="E2087" s="1">
        <v>1814.8762170317557</v>
      </c>
    </row>
    <row r="2088" spans="1:5" x14ac:dyDescent="0.3">
      <c r="A2088" s="4">
        <v>39447</v>
      </c>
      <c r="B2088" s="5">
        <v>1849.2771514688363</v>
      </c>
      <c r="C2088" s="1">
        <v>1484.7167665385891</v>
      </c>
      <c r="D2088" s="1">
        <v>1836.0126806346714</v>
      </c>
      <c r="E2088" s="1">
        <v>1815.1491744713619</v>
      </c>
    </row>
    <row r="2089" spans="1:5" x14ac:dyDescent="0.3">
      <c r="A2089" s="4">
        <v>39448</v>
      </c>
      <c r="B2089" s="5">
        <v>1849.4620791924226</v>
      </c>
      <c r="D2089" s="1">
        <v>1834.1998474956831</v>
      </c>
      <c r="E2089" s="1">
        <v>1815.2818730302431</v>
      </c>
    </row>
    <row r="2090" spans="1:5" x14ac:dyDescent="0.3">
      <c r="A2090" s="4">
        <v>39449</v>
      </c>
      <c r="B2090" s="5">
        <v>1849.6470069160182</v>
      </c>
      <c r="C2090" s="1">
        <v>1477.9288637821112</v>
      </c>
      <c r="D2090" s="1">
        <v>1832.3870143566949</v>
      </c>
      <c r="E2090" s="1">
        <v>1815.4145715891323</v>
      </c>
    </row>
    <row r="2091" spans="1:5" x14ac:dyDescent="0.3">
      <c r="A2091" s="4">
        <v>39450</v>
      </c>
      <c r="B2091" s="5">
        <v>1849.8319346396045</v>
      </c>
      <c r="C2091" s="1">
        <v>1451.9028109155879</v>
      </c>
      <c r="D2091" s="1">
        <v>1830.5741812177068</v>
      </c>
      <c r="E2091" s="1">
        <v>1815.5472701480135</v>
      </c>
    </row>
    <row r="2092" spans="1:5" x14ac:dyDescent="0.3">
      <c r="A2092" s="4">
        <v>39451</v>
      </c>
      <c r="B2092" s="5">
        <v>1850.0168623631998</v>
      </c>
      <c r="C2092" s="1">
        <v>1427.9523671522995</v>
      </c>
      <c r="D2092" s="1">
        <v>1828.7613480787104</v>
      </c>
      <c r="E2092" s="1">
        <v>1815.6799687068949</v>
      </c>
    </row>
    <row r="2093" spans="1:5" x14ac:dyDescent="0.3">
      <c r="A2093" s="4">
        <v>39454</v>
      </c>
      <c r="B2093" s="5">
        <v>1850.2017900867866</v>
      </c>
      <c r="C2093" s="1">
        <v>1436.6581716799105</v>
      </c>
      <c r="D2093" s="1">
        <v>1826.9485149397224</v>
      </c>
      <c r="E2093" s="1">
        <v>1815.8126672657843</v>
      </c>
    </row>
    <row r="2094" spans="1:5" x14ac:dyDescent="0.3">
      <c r="A2094" s="4">
        <v>39455</v>
      </c>
      <c r="B2094" s="5">
        <v>1850.3867178103731</v>
      </c>
      <c r="C2094" s="1">
        <v>1413.5688766881519</v>
      </c>
      <c r="D2094" s="1">
        <v>1825.1356818007343</v>
      </c>
      <c r="E2094" s="1">
        <v>1815.9453658246657</v>
      </c>
    </row>
    <row r="2095" spans="1:5" x14ac:dyDescent="0.3">
      <c r="A2095" s="4">
        <v>39456</v>
      </c>
      <c r="B2095" s="5">
        <v>1850.5716455339684</v>
      </c>
      <c r="C2095" s="1">
        <v>1422.5534703565681</v>
      </c>
      <c r="D2095" s="1">
        <v>1823.3228486617461</v>
      </c>
      <c r="E2095" s="1">
        <v>1816.0780643835467</v>
      </c>
    </row>
    <row r="2096" spans="1:5" x14ac:dyDescent="0.3">
      <c r="A2096" s="4">
        <v>39457</v>
      </c>
      <c r="B2096" s="5">
        <v>1850.7565732575551</v>
      </c>
      <c r="C2096" s="1">
        <v>1431.6012032469123</v>
      </c>
      <c r="D2096" s="1">
        <v>1821.5100155227581</v>
      </c>
      <c r="E2096" s="1">
        <v>1816.2107629424279</v>
      </c>
    </row>
    <row r="2097" spans="1:5" x14ac:dyDescent="0.3">
      <c r="A2097" s="4">
        <v>39458</v>
      </c>
      <c r="B2097" s="5">
        <v>1850.9415009811416</v>
      </c>
      <c r="C2097" s="1">
        <v>1431.5197819682176</v>
      </c>
      <c r="D2097" s="1">
        <v>1819.69718238377</v>
      </c>
      <c r="E2097" s="1">
        <v>1816.3434615013173</v>
      </c>
    </row>
    <row r="2098" spans="1:5" x14ac:dyDescent="0.3">
      <c r="A2098" s="4">
        <v>39461</v>
      </c>
      <c r="B2098" s="5">
        <v>1851.126428704737</v>
      </c>
      <c r="C2098" s="1">
        <v>1429.1541130686182</v>
      </c>
      <c r="D2098" s="1">
        <v>1817.8843492447738</v>
      </c>
      <c r="E2098" s="1">
        <v>1816.4761600601985</v>
      </c>
    </row>
    <row r="2099" spans="1:5" x14ac:dyDescent="0.3">
      <c r="A2099" s="4">
        <v>39462</v>
      </c>
      <c r="B2099" s="5">
        <v>1851.3113564283237</v>
      </c>
      <c r="C2099" s="1">
        <v>1413.7730079619462</v>
      </c>
      <c r="D2099" s="1">
        <v>1816.0715161057858</v>
      </c>
      <c r="E2099" s="1">
        <v>1816.6088586190797</v>
      </c>
    </row>
    <row r="2100" spans="1:5" x14ac:dyDescent="0.3">
      <c r="A2100" s="4">
        <v>39463</v>
      </c>
      <c r="B2100" s="5">
        <v>1851.4962841519189</v>
      </c>
      <c r="C2100" s="1">
        <v>1428.874339524277</v>
      </c>
      <c r="D2100" s="1">
        <v>1814.2586829667978</v>
      </c>
      <c r="E2100" s="1">
        <v>1816.7415571779691</v>
      </c>
    </row>
    <row r="2101" spans="1:5" x14ac:dyDescent="0.3">
      <c r="A2101" s="4">
        <v>39464</v>
      </c>
      <c r="B2101" s="5">
        <v>1851.6812118755054</v>
      </c>
      <c r="C2101" s="1">
        <v>1417.7904820081155</v>
      </c>
      <c r="D2101" s="1">
        <v>1812.4458498278095</v>
      </c>
      <c r="E2101" s="1">
        <v>1816.8742557368503</v>
      </c>
    </row>
    <row r="2102" spans="1:5" x14ac:dyDescent="0.3">
      <c r="A2102" s="4">
        <v>39465</v>
      </c>
      <c r="B2102" s="5">
        <v>1851.8661395990921</v>
      </c>
      <c r="C2102" s="1">
        <v>1409.8295327788364</v>
      </c>
      <c r="D2102" s="1">
        <v>1810.6330166888215</v>
      </c>
      <c r="E2102" s="1">
        <v>1817.0069542957315</v>
      </c>
    </row>
    <row r="2103" spans="1:5" x14ac:dyDescent="0.3">
      <c r="A2103" s="4">
        <v>39468</v>
      </c>
      <c r="B2103" s="5">
        <v>1852.0510673226875</v>
      </c>
      <c r="D2103" s="1">
        <v>1808.8201835498335</v>
      </c>
      <c r="E2103" s="1">
        <v>1817.1396528546209</v>
      </c>
    </row>
    <row r="2104" spans="1:5" x14ac:dyDescent="0.3">
      <c r="A2104" s="4">
        <v>39469</v>
      </c>
      <c r="B2104" s="5">
        <v>1852.235995046274</v>
      </c>
      <c r="C2104" s="1">
        <v>1428.2608768784028</v>
      </c>
      <c r="D2104" s="1">
        <v>1807.0073504108454</v>
      </c>
      <c r="E2104" s="1">
        <v>1817.2723514135018</v>
      </c>
    </row>
    <row r="2105" spans="1:5" x14ac:dyDescent="0.3">
      <c r="A2105" s="4">
        <v>39470</v>
      </c>
      <c r="B2105" s="5">
        <v>1852.4209227698691</v>
      </c>
      <c r="C2105" s="1">
        <v>1487.3935298761689</v>
      </c>
      <c r="D2105" s="1">
        <v>1805.194517271849</v>
      </c>
      <c r="E2105" s="1">
        <v>1817.405049972383</v>
      </c>
    </row>
    <row r="2106" spans="1:5" x14ac:dyDescent="0.3">
      <c r="A2106" s="4">
        <v>39471</v>
      </c>
      <c r="B2106" s="5">
        <v>1852.6058504934554</v>
      </c>
      <c r="C2106" s="1">
        <v>1473.2156300779177</v>
      </c>
      <c r="D2106" s="1">
        <v>1803.381684132861</v>
      </c>
      <c r="E2106" s="1">
        <v>1817.5377485312724</v>
      </c>
    </row>
    <row r="2107" spans="1:5" x14ac:dyDescent="0.3">
      <c r="A2107" s="4">
        <v>39472</v>
      </c>
      <c r="B2107" s="5">
        <v>1852.7907782170419</v>
      </c>
      <c r="C2107" s="1">
        <v>1469.9090982728032</v>
      </c>
      <c r="D2107" s="1">
        <v>1801.568850993873</v>
      </c>
      <c r="E2107" s="1">
        <v>1817.6704470901539</v>
      </c>
    </row>
    <row r="2108" spans="1:5" x14ac:dyDescent="0.3">
      <c r="A2108" s="4">
        <v>39475</v>
      </c>
      <c r="B2108" s="5">
        <v>1852.9757059406372</v>
      </c>
      <c r="C2108" s="1">
        <v>1495.0175295201636</v>
      </c>
      <c r="D2108" s="1">
        <v>1799.7560178548847</v>
      </c>
      <c r="E2108" s="1">
        <v>1817.8031456490353</v>
      </c>
    </row>
    <row r="2109" spans="1:5" x14ac:dyDescent="0.3">
      <c r="A2109" s="4">
        <v>39476</v>
      </c>
      <c r="B2109" s="5">
        <v>1853.1606336642237</v>
      </c>
      <c r="C2109" s="1">
        <v>1490.2985527467874</v>
      </c>
      <c r="D2109" s="1">
        <v>1797.9431847158967</v>
      </c>
      <c r="E2109" s="1">
        <v>1817.9358442079167</v>
      </c>
    </row>
    <row r="2110" spans="1:5" x14ac:dyDescent="0.3">
      <c r="A2110" s="4">
        <v>39477</v>
      </c>
      <c r="B2110" s="5">
        <v>1853.3455613878102</v>
      </c>
      <c r="C2110" s="1">
        <v>1474.3630210501087</v>
      </c>
      <c r="D2110" s="1">
        <v>1796.1303515769087</v>
      </c>
      <c r="E2110" s="1">
        <v>1818.0685427668059</v>
      </c>
    </row>
    <row r="2111" spans="1:5" x14ac:dyDescent="0.3">
      <c r="A2111" s="4">
        <v>39478</v>
      </c>
      <c r="B2111" s="5">
        <v>1853.5304891114056</v>
      </c>
      <c r="C2111" s="1">
        <v>1488.9120123183411</v>
      </c>
      <c r="D2111" s="1">
        <v>1794.3175184379124</v>
      </c>
      <c r="E2111" s="1">
        <v>1818.2012413256871</v>
      </c>
    </row>
    <row r="2112" spans="1:5" x14ac:dyDescent="0.3">
      <c r="A2112" s="4">
        <v>39479</v>
      </c>
      <c r="B2112" s="5">
        <v>1853.7154168349921</v>
      </c>
      <c r="C2112" s="1">
        <v>1513.9526704900391</v>
      </c>
      <c r="D2112" s="1">
        <v>1792.5046852989244</v>
      </c>
      <c r="E2112" s="1">
        <v>1818.3339398845683</v>
      </c>
    </row>
    <row r="2113" spans="1:5" x14ac:dyDescent="0.3">
      <c r="A2113" s="4">
        <v>39482</v>
      </c>
      <c r="B2113" s="5">
        <v>1853.9003445585877</v>
      </c>
      <c r="C2113" s="1">
        <v>1505.3826856097751</v>
      </c>
      <c r="D2113" s="1">
        <v>1790.6918521599364</v>
      </c>
      <c r="E2113" s="1">
        <v>1818.4666384434577</v>
      </c>
    </row>
    <row r="2114" spans="1:5" x14ac:dyDescent="0.3">
      <c r="A2114" s="4">
        <v>39483</v>
      </c>
      <c r="B2114" s="5">
        <v>1854.0852722821739</v>
      </c>
      <c r="C2114" s="1">
        <v>1478.410233179407</v>
      </c>
      <c r="D2114" s="1">
        <v>1788.8790190209481</v>
      </c>
      <c r="E2114" s="1">
        <v>1818.5993370023386</v>
      </c>
    </row>
    <row r="2115" spans="1:5" x14ac:dyDescent="0.3">
      <c r="A2115" s="4">
        <v>39484</v>
      </c>
      <c r="B2115" s="5">
        <v>1854.2702000057604</v>
      </c>
      <c r="C2115" s="1">
        <v>1468.7719590870258</v>
      </c>
      <c r="D2115" s="1">
        <v>1787.0661858819601</v>
      </c>
      <c r="E2115" s="1">
        <v>1818.7320355612198</v>
      </c>
    </row>
    <row r="2116" spans="1:5" x14ac:dyDescent="0.3">
      <c r="A2116" s="4">
        <v>39485</v>
      </c>
      <c r="B2116" s="5">
        <v>1854.4551277293556</v>
      </c>
      <c r="C2116" s="1">
        <v>1485.1908377030709</v>
      </c>
      <c r="D2116" s="1">
        <v>1785.2533527429719</v>
      </c>
      <c r="E2116" s="1">
        <v>1818.8647341201092</v>
      </c>
    </row>
    <row r="2117" spans="1:5" x14ac:dyDescent="0.3">
      <c r="A2117" s="4">
        <v>39486</v>
      </c>
      <c r="B2117" s="5">
        <v>1854.6400554529419</v>
      </c>
      <c r="C2117" s="1">
        <v>1462.4639507927327</v>
      </c>
      <c r="D2117" s="1">
        <v>1783.4405196039836</v>
      </c>
      <c r="E2117" s="1">
        <v>1818.9974326789904</v>
      </c>
    </row>
    <row r="2118" spans="1:5" x14ac:dyDescent="0.3">
      <c r="A2118" s="4">
        <v>39489</v>
      </c>
      <c r="B2118" s="5">
        <v>1854.8249831765374</v>
      </c>
      <c r="C2118" s="1">
        <v>1449.3744743616758</v>
      </c>
      <c r="D2118" s="1">
        <v>1781.6276864649876</v>
      </c>
      <c r="E2118" s="1">
        <v>1819.1301312378716</v>
      </c>
    </row>
    <row r="2119" spans="1:5" x14ac:dyDescent="0.3">
      <c r="A2119" s="4">
        <v>39490</v>
      </c>
      <c r="B2119" s="5">
        <v>1855.0099109001242</v>
      </c>
      <c r="C2119" s="1">
        <v>1469.4182649461573</v>
      </c>
      <c r="D2119" s="1">
        <v>1779.8148533259996</v>
      </c>
      <c r="E2119" s="1">
        <v>1819.2628297967608</v>
      </c>
    </row>
    <row r="2120" spans="1:5" x14ac:dyDescent="0.3">
      <c r="A2120" s="4">
        <v>39491</v>
      </c>
      <c r="B2120" s="5">
        <v>1855.1948386237107</v>
      </c>
      <c r="C2120" s="1">
        <v>1475.2681972113016</v>
      </c>
      <c r="D2120" s="1">
        <v>1778.0020201870113</v>
      </c>
      <c r="E2120" s="1">
        <v>1819.3955283556422</v>
      </c>
    </row>
    <row r="2121" spans="1:5" x14ac:dyDescent="0.3">
      <c r="A2121" s="4">
        <v>39492</v>
      </c>
      <c r="B2121" s="5">
        <v>1855.3797663473058</v>
      </c>
      <c r="C2121" s="1">
        <v>1458.9124380477544</v>
      </c>
      <c r="D2121" s="1">
        <v>1776.1891870480233</v>
      </c>
      <c r="E2121" s="1">
        <v>1819.5282269145234</v>
      </c>
    </row>
    <row r="2122" spans="1:5" x14ac:dyDescent="0.3">
      <c r="A2122" s="4">
        <v>39493</v>
      </c>
      <c r="B2122" s="5">
        <v>1855.5646940708923</v>
      </c>
      <c r="C2122" s="1">
        <v>1464.1920071995198</v>
      </c>
      <c r="D2122" s="1">
        <v>1774.3763539090353</v>
      </c>
      <c r="E2122" s="1">
        <v>1819.6609254734044</v>
      </c>
    </row>
    <row r="2123" spans="1:5" x14ac:dyDescent="0.3">
      <c r="A2123" s="4">
        <v>39496</v>
      </c>
      <c r="B2123" s="5">
        <v>1855.7496217944788</v>
      </c>
      <c r="D2123" s="1">
        <v>1772.563520770047</v>
      </c>
      <c r="E2123" s="1">
        <v>1819.7936240322938</v>
      </c>
    </row>
    <row r="2124" spans="1:5" x14ac:dyDescent="0.3">
      <c r="A2124" s="4">
        <v>39497</v>
      </c>
      <c r="B2124" s="5">
        <v>1855.9345495180742</v>
      </c>
      <c r="C2124" s="1">
        <v>1456.8522423297031</v>
      </c>
      <c r="D2124" s="1">
        <v>1770.7506876310511</v>
      </c>
      <c r="E2124" s="1">
        <v>1819.926322591175</v>
      </c>
    </row>
    <row r="2125" spans="1:5" x14ac:dyDescent="0.3">
      <c r="A2125" s="4">
        <v>39498</v>
      </c>
      <c r="B2125" s="5">
        <v>1856.1194772416609</v>
      </c>
      <c r="C2125" s="1">
        <v>1467.2927975900238</v>
      </c>
      <c r="D2125" s="1">
        <v>1768.937854492063</v>
      </c>
      <c r="E2125" s="1">
        <v>1820.0590211500562</v>
      </c>
    </row>
    <row r="2126" spans="1:5" x14ac:dyDescent="0.3">
      <c r="A2126" s="4">
        <v>39499</v>
      </c>
      <c r="B2126" s="5">
        <v>1856.304404965256</v>
      </c>
      <c r="C2126" s="1">
        <v>1452.4307769836741</v>
      </c>
      <c r="D2126" s="1">
        <v>1767.1250213530748</v>
      </c>
      <c r="E2126" s="1">
        <v>1820.1917197089454</v>
      </c>
    </row>
    <row r="2127" spans="1:5" x14ac:dyDescent="0.3">
      <c r="A2127" s="4">
        <v>39500</v>
      </c>
      <c r="B2127" s="5">
        <v>1856.4893326888425</v>
      </c>
      <c r="C2127" s="1">
        <v>1467.0201489430513</v>
      </c>
      <c r="D2127" s="1">
        <v>1765.3121882140867</v>
      </c>
      <c r="E2127" s="1">
        <v>1820.3244182678268</v>
      </c>
    </row>
    <row r="2128" spans="1:5" x14ac:dyDescent="0.3">
      <c r="A2128" s="4">
        <v>39503</v>
      </c>
      <c r="B2128" s="5">
        <v>1856.6742604124295</v>
      </c>
      <c r="C2128" s="1">
        <v>1489.0598335699606</v>
      </c>
      <c r="D2128" s="1">
        <v>1763.4993550750987</v>
      </c>
      <c r="E2128" s="1">
        <v>1820.457116826708</v>
      </c>
    </row>
    <row r="2129" spans="1:5" x14ac:dyDescent="0.3">
      <c r="A2129" s="4">
        <v>39504</v>
      </c>
      <c r="B2129" s="5">
        <v>1856.8591881360246</v>
      </c>
      <c r="C2129" s="1">
        <v>1489.9420260278314</v>
      </c>
      <c r="D2129" s="1">
        <v>1761.6865219361107</v>
      </c>
      <c r="E2129" s="1">
        <v>1820.5898153855976</v>
      </c>
    </row>
    <row r="2130" spans="1:5" x14ac:dyDescent="0.3">
      <c r="A2130" s="4">
        <v>39505</v>
      </c>
      <c r="B2130" s="5">
        <v>1857.0441158596111</v>
      </c>
      <c r="C2130" s="1">
        <v>1483.3448075844383</v>
      </c>
      <c r="D2130" s="1">
        <v>1759.8736887971224</v>
      </c>
      <c r="E2130" s="1">
        <v>1820.722513944479</v>
      </c>
    </row>
    <row r="2131" spans="1:5" x14ac:dyDescent="0.3">
      <c r="A2131" s="4">
        <v>39506</v>
      </c>
      <c r="B2131" s="5">
        <v>1857.2290435832062</v>
      </c>
      <c r="C2131" s="1">
        <v>1470.1188613565027</v>
      </c>
      <c r="D2131" s="1">
        <v>1758.0608556581262</v>
      </c>
      <c r="E2131" s="1">
        <v>1820.85521250336</v>
      </c>
    </row>
    <row r="2132" spans="1:5" x14ac:dyDescent="0.3">
      <c r="A2132" s="4">
        <v>39507</v>
      </c>
      <c r="B2132" s="5">
        <v>1857.4139713067927</v>
      </c>
      <c r="C2132" s="1">
        <v>1457.2843673614032</v>
      </c>
      <c r="D2132" s="1">
        <v>1756.248022519138</v>
      </c>
      <c r="E2132" s="1">
        <v>1820.9879110622494</v>
      </c>
    </row>
    <row r="2133" spans="1:5" x14ac:dyDescent="0.3">
      <c r="A2133" s="4">
        <v>39510</v>
      </c>
      <c r="B2133" s="5">
        <v>1857.5988990303797</v>
      </c>
      <c r="C2133" s="1">
        <v>1463.6539123637381</v>
      </c>
      <c r="D2133" s="1">
        <v>1754.43518938015</v>
      </c>
      <c r="E2133" s="1">
        <v>1821.1206096211306</v>
      </c>
    </row>
    <row r="2134" spans="1:5" x14ac:dyDescent="0.3">
      <c r="A2134" s="4">
        <v>39511</v>
      </c>
      <c r="B2134" s="5">
        <v>1857.7838267539748</v>
      </c>
      <c r="C2134" s="1">
        <v>1458.8449917522466</v>
      </c>
      <c r="D2134" s="1">
        <v>1752.6223562411619</v>
      </c>
      <c r="E2134" s="1">
        <v>1821.2533081800118</v>
      </c>
    </row>
    <row r="2135" spans="1:5" x14ac:dyDescent="0.3">
      <c r="A2135" s="4">
        <v>39512</v>
      </c>
      <c r="B2135" s="5">
        <v>1857.9687544775613</v>
      </c>
      <c r="C2135" s="1">
        <v>1459.7333492976716</v>
      </c>
      <c r="D2135" s="1">
        <v>1750.8095231021739</v>
      </c>
      <c r="E2135" s="1">
        <v>1821.386006738893</v>
      </c>
    </row>
    <row r="2136" spans="1:5" x14ac:dyDescent="0.3">
      <c r="A2136" s="4">
        <v>39513</v>
      </c>
      <c r="B2136" s="5">
        <v>1858.1536822011478</v>
      </c>
      <c r="C2136" s="1">
        <v>1431.3569673138202</v>
      </c>
      <c r="D2136" s="1">
        <v>1748.9966899631856</v>
      </c>
      <c r="E2136" s="1">
        <v>1821.5187052977822</v>
      </c>
    </row>
    <row r="2137" spans="1:5" x14ac:dyDescent="0.3">
      <c r="A2137" s="4">
        <v>39514</v>
      </c>
      <c r="B2137" s="5">
        <v>1858.3386099247432</v>
      </c>
      <c r="C2137" s="1">
        <v>1442.804644669066</v>
      </c>
      <c r="D2137" s="1">
        <v>1747.1838568241897</v>
      </c>
      <c r="E2137" s="1">
        <v>1821.6514038566636</v>
      </c>
    </row>
    <row r="2138" spans="1:5" x14ac:dyDescent="0.3">
      <c r="A2138" s="4">
        <v>39517</v>
      </c>
      <c r="B2138" s="5">
        <v>1858.5235376483299</v>
      </c>
      <c r="C2138" s="1">
        <v>1430.1602418178336</v>
      </c>
      <c r="D2138" s="1">
        <v>1745.3710236852016</v>
      </c>
      <c r="E2138" s="1">
        <v>1821.784102415545</v>
      </c>
    </row>
    <row r="2139" spans="1:5" x14ac:dyDescent="0.3">
      <c r="A2139" s="4">
        <v>39518</v>
      </c>
      <c r="B2139" s="5">
        <v>1858.7084653719253</v>
      </c>
      <c r="C2139" s="1">
        <v>1474.0108325344572</v>
      </c>
      <c r="D2139" s="1">
        <v>1743.5581905462134</v>
      </c>
      <c r="E2139" s="1">
        <v>1821.9168009744344</v>
      </c>
    </row>
    <row r="2140" spans="1:5" x14ac:dyDescent="0.3">
      <c r="A2140" s="4">
        <v>39519</v>
      </c>
      <c r="B2140" s="5">
        <v>1858.8933930955116</v>
      </c>
      <c r="C2140" s="1">
        <v>1463.1002796755008</v>
      </c>
      <c r="D2140" s="1">
        <v>1741.7453574072254</v>
      </c>
      <c r="E2140" s="1">
        <v>1822.0494995333158</v>
      </c>
    </row>
    <row r="2141" spans="1:5" x14ac:dyDescent="0.3">
      <c r="A2141" s="4">
        <v>39520</v>
      </c>
      <c r="B2141" s="5">
        <v>1859.0783208190983</v>
      </c>
      <c r="C2141" s="1">
        <v>1471.7553879874811</v>
      </c>
      <c r="D2141" s="1">
        <v>1739.9325242682373</v>
      </c>
      <c r="E2141" s="1">
        <v>1822.182198092197</v>
      </c>
    </row>
    <row r="2142" spans="1:5" x14ac:dyDescent="0.3">
      <c r="A2142" s="4">
        <v>39521</v>
      </c>
      <c r="B2142" s="5">
        <v>1859.2632485426939</v>
      </c>
      <c r="C2142" s="1">
        <v>1459.7695820104525</v>
      </c>
      <c r="D2142" s="1">
        <v>1738.1196911292491</v>
      </c>
      <c r="E2142" s="1">
        <v>1822.3148966510864</v>
      </c>
    </row>
    <row r="2143" spans="1:5" x14ac:dyDescent="0.3">
      <c r="A2143" s="4">
        <v>39524</v>
      </c>
      <c r="B2143" s="5">
        <v>1859.4481762662804</v>
      </c>
      <c r="C2143" s="1">
        <v>1457.8688041044418</v>
      </c>
      <c r="D2143" s="1">
        <v>1736.3068579902611</v>
      </c>
      <c r="E2143" s="1">
        <v>1822.4475952099676</v>
      </c>
    </row>
    <row r="2144" spans="1:5" x14ac:dyDescent="0.3">
      <c r="A2144" s="4">
        <v>39525</v>
      </c>
      <c r="B2144" s="5">
        <v>1859.6331039898755</v>
      </c>
      <c r="C2144" s="1">
        <v>1489.1455062950897</v>
      </c>
      <c r="D2144" s="1">
        <v>1734.4940248512648</v>
      </c>
      <c r="E2144" s="1">
        <v>1822.5802937688488</v>
      </c>
    </row>
    <row r="2145" spans="1:5" x14ac:dyDescent="0.3">
      <c r="A2145" s="4">
        <v>39526</v>
      </c>
      <c r="B2145" s="5">
        <v>1859.818031713462</v>
      </c>
      <c r="C2145" s="1">
        <v>1483.9798316416466</v>
      </c>
      <c r="D2145" s="1">
        <v>1732.6811917122764</v>
      </c>
      <c r="E2145" s="1">
        <v>1822.712992327738</v>
      </c>
    </row>
    <row r="2146" spans="1:5" x14ac:dyDescent="0.3">
      <c r="A2146" s="4">
        <v>39527</v>
      </c>
      <c r="B2146" s="5">
        <v>1860.0029594370487</v>
      </c>
      <c r="C2146" s="1">
        <v>1508.5629565577649</v>
      </c>
      <c r="D2146" s="1">
        <v>1730.8683585732883</v>
      </c>
      <c r="E2146" s="1">
        <v>1822.8456908866192</v>
      </c>
    </row>
    <row r="2147" spans="1:5" x14ac:dyDescent="0.3">
      <c r="A2147" s="4">
        <v>39528</v>
      </c>
      <c r="B2147" s="5">
        <v>1860.1878871606443</v>
      </c>
      <c r="D2147" s="1">
        <v>1729.0555254343003</v>
      </c>
      <c r="E2147" s="1">
        <v>1822.9783894455006</v>
      </c>
    </row>
    <row r="2148" spans="1:5" x14ac:dyDescent="0.3">
      <c r="A2148" s="4">
        <v>39531</v>
      </c>
      <c r="B2148" s="5">
        <v>1860.3728148842308</v>
      </c>
      <c r="C2148" s="1">
        <v>1521.2421669089154</v>
      </c>
      <c r="D2148" s="1">
        <v>1727.2426922953118</v>
      </c>
      <c r="E2148" s="1">
        <v>1823.1110880043821</v>
      </c>
    </row>
    <row r="2149" spans="1:5" x14ac:dyDescent="0.3">
      <c r="A2149" s="4">
        <v>39532</v>
      </c>
      <c r="B2149" s="5">
        <v>1860.5577426078171</v>
      </c>
      <c r="C2149" s="1">
        <v>1522.9525650305316</v>
      </c>
      <c r="D2149" s="1">
        <v>1725.4298591563238</v>
      </c>
      <c r="E2149" s="1">
        <v>1823.2437865632714</v>
      </c>
    </row>
    <row r="2150" spans="1:5" x14ac:dyDescent="0.3">
      <c r="A2150" s="4">
        <v>39533</v>
      </c>
      <c r="B2150" s="5">
        <v>1860.7426703314122</v>
      </c>
      <c r="C2150" s="1">
        <v>1506.3602063242931</v>
      </c>
      <c r="D2150" s="1">
        <v>1723.6170260173278</v>
      </c>
      <c r="E2150" s="1">
        <v>1823.3764851221524</v>
      </c>
    </row>
    <row r="2151" spans="1:5" x14ac:dyDescent="0.3">
      <c r="A2151" s="4">
        <v>39534</v>
      </c>
      <c r="B2151" s="5">
        <v>1860.927598054999</v>
      </c>
      <c r="C2151" s="1">
        <v>1496.2491056329104</v>
      </c>
      <c r="D2151" s="1">
        <v>1721.8041928783396</v>
      </c>
      <c r="E2151" s="1">
        <v>1823.5091836810336</v>
      </c>
    </row>
    <row r="2152" spans="1:5" x14ac:dyDescent="0.3">
      <c r="A2152" s="4">
        <v>39535</v>
      </c>
      <c r="B2152" s="5">
        <v>1861.1125257785945</v>
      </c>
      <c r="C2152" s="1">
        <v>1486.6012547444295</v>
      </c>
      <c r="D2152" s="1">
        <v>1719.9913597393513</v>
      </c>
      <c r="E2152" s="1">
        <v>1823.6418822399228</v>
      </c>
    </row>
    <row r="2153" spans="1:5" x14ac:dyDescent="0.3">
      <c r="A2153" s="4">
        <v>39538</v>
      </c>
      <c r="B2153" s="5">
        <v>1861.297453502181</v>
      </c>
      <c r="C2153" s="1">
        <v>1490.5576838639863</v>
      </c>
      <c r="D2153" s="1">
        <v>1718.1785266003633</v>
      </c>
      <c r="E2153" s="1">
        <v>1823.7745807988042</v>
      </c>
    </row>
    <row r="2154" spans="1:5" x14ac:dyDescent="0.3">
      <c r="A2154" s="4">
        <v>39539</v>
      </c>
      <c r="B2154" s="5">
        <v>1860.7447913375167</v>
      </c>
      <c r="C2154" s="1">
        <v>1531.7683225700698</v>
      </c>
      <c r="D2154" s="1">
        <v>1717.5249366834712</v>
      </c>
      <c r="E2154" s="1">
        <v>1823.068258059071</v>
      </c>
    </row>
    <row r="2155" spans="1:5" x14ac:dyDescent="0.3">
      <c r="A2155" s="4">
        <v>39540</v>
      </c>
      <c r="B2155" s="5">
        <v>1860.1921291728613</v>
      </c>
      <c r="C2155" s="1">
        <v>1530.882527132645</v>
      </c>
      <c r="D2155" s="1">
        <v>1716.8713467665796</v>
      </c>
      <c r="E2155" s="1">
        <v>1822.361935319346</v>
      </c>
    </row>
    <row r="2156" spans="1:5" x14ac:dyDescent="0.3">
      <c r="A2156" s="4">
        <v>39541</v>
      </c>
      <c r="B2156" s="5">
        <v>1859.6394670081972</v>
      </c>
      <c r="C2156" s="1">
        <v>1546.7032590604388</v>
      </c>
      <c r="D2156" s="1">
        <v>1716.2177568496954</v>
      </c>
      <c r="E2156" s="1">
        <v>1821.6556125796128</v>
      </c>
    </row>
    <row r="2157" spans="1:5" x14ac:dyDescent="0.3">
      <c r="A2157" s="4">
        <v>39542</v>
      </c>
      <c r="B2157" s="5">
        <v>1859.0868048435418</v>
      </c>
      <c r="C2157" s="1">
        <v>1535.2965398916529</v>
      </c>
      <c r="D2157" s="1">
        <v>1715.5641669328036</v>
      </c>
      <c r="E2157" s="1">
        <v>1820.9492898398876</v>
      </c>
    </row>
    <row r="2158" spans="1:5" x14ac:dyDescent="0.3">
      <c r="A2158" s="4">
        <v>39545</v>
      </c>
      <c r="B2158" s="5">
        <v>1858.5341426788775</v>
      </c>
      <c r="C2158" s="1">
        <v>1534.9997584938533</v>
      </c>
      <c r="D2158" s="1">
        <v>1714.9105770159115</v>
      </c>
      <c r="E2158" s="1">
        <v>1820.2429671001544</v>
      </c>
    </row>
    <row r="2159" spans="1:5" x14ac:dyDescent="0.3">
      <c r="A2159" s="4">
        <v>39546</v>
      </c>
      <c r="B2159" s="5">
        <v>1857.9814805142134</v>
      </c>
      <c r="C2159" s="1">
        <v>1524.0586452982545</v>
      </c>
      <c r="D2159" s="1">
        <v>1714.2569870990196</v>
      </c>
      <c r="E2159" s="1">
        <v>1819.5366443604212</v>
      </c>
    </row>
    <row r="2160" spans="1:5" x14ac:dyDescent="0.3">
      <c r="A2160" s="4">
        <v>39547</v>
      </c>
      <c r="B2160" s="5">
        <v>1857.428818349558</v>
      </c>
      <c r="C2160" s="1">
        <v>1505.0084054447782</v>
      </c>
      <c r="D2160" s="1">
        <v>1713.6033971821355</v>
      </c>
      <c r="E2160" s="1">
        <v>1818.8303216206962</v>
      </c>
    </row>
    <row r="2161" spans="1:5" x14ac:dyDescent="0.3">
      <c r="A2161" s="4">
        <v>39548</v>
      </c>
      <c r="B2161" s="5">
        <v>1856.8761561848937</v>
      </c>
      <c r="C2161" s="1">
        <v>1512.3937318380538</v>
      </c>
      <c r="D2161" s="1">
        <v>1712.9498072652436</v>
      </c>
      <c r="E2161" s="1">
        <v>1818.123998880963</v>
      </c>
    </row>
    <row r="2162" spans="1:5" x14ac:dyDescent="0.3">
      <c r="A2162" s="4">
        <v>39549</v>
      </c>
      <c r="B2162" s="5">
        <v>1856.3234940202296</v>
      </c>
      <c r="C2162" s="1">
        <v>1501.2481520411679</v>
      </c>
      <c r="D2162" s="1">
        <v>1712.2962173483518</v>
      </c>
      <c r="E2162" s="1">
        <v>1817.4176761412298</v>
      </c>
    </row>
    <row r="2163" spans="1:5" x14ac:dyDescent="0.3">
      <c r="A2163" s="4">
        <v>39552</v>
      </c>
      <c r="B2163" s="5">
        <v>1855.7708318555742</v>
      </c>
      <c r="C2163" s="1">
        <v>1497.0694663247971</v>
      </c>
      <c r="D2163" s="1">
        <v>1711.6426274314599</v>
      </c>
      <c r="E2163" s="1">
        <v>1816.7113534015045</v>
      </c>
    </row>
    <row r="2164" spans="1:5" x14ac:dyDescent="0.3">
      <c r="A2164" s="4">
        <v>39553</v>
      </c>
      <c r="B2164" s="5">
        <v>1855.2181696909101</v>
      </c>
      <c r="C2164" s="1">
        <v>1505.6443889183838</v>
      </c>
      <c r="D2164" s="1">
        <v>1710.9890375145758</v>
      </c>
      <c r="E2164" s="1">
        <v>1816.0050306617716</v>
      </c>
    </row>
    <row r="2165" spans="1:5" x14ac:dyDescent="0.3">
      <c r="A2165" s="4">
        <v>39554</v>
      </c>
      <c r="B2165" s="5">
        <v>1854.6655075262545</v>
      </c>
      <c r="C2165" s="1">
        <v>1534.4074965126663</v>
      </c>
      <c r="D2165" s="1">
        <v>1710.3354475976839</v>
      </c>
      <c r="E2165" s="1">
        <v>1815.2987079220463</v>
      </c>
    </row>
    <row r="2166" spans="1:5" x14ac:dyDescent="0.3">
      <c r="A2166" s="4">
        <v>39555</v>
      </c>
      <c r="B2166" s="5">
        <v>1854.1128453615904</v>
      </c>
      <c r="C2166" s="1">
        <v>1538.3573043754454</v>
      </c>
      <c r="D2166" s="1">
        <v>1709.6818576807918</v>
      </c>
      <c r="E2166" s="1">
        <v>1814.5923851823131</v>
      </c>
    </row>
    <row r="2167" spans="1:5" x14ac:dyDescent="0.3">
      <c r="A2167" s="4">
        <v>39556</v>
      </c>
      <c r="B2167" s="5">
        <v>1853.5601831969263</v>
      </c>
      <c r="C2167" s="1">
        <v>1537.0361941284957</v>
      </c>
      <c r="D2167" s="1">
        <v>1709.0282677639</v>
      </c>
      <c r="E2167" s="1">
        <v>1813.8860624425799</v>
      </c>
    </row>
    <row r="2168" spans="1:5" x14ac:dyDescent="0.3">
      <c r="A2168" s="4">
        <v>39559</v>
      </c>
      <c r="B2168" s="5">
        <v>1853.0075210322707</v>
      </c>
      <c r="C2168" s="1">
        <v>1529.0417022383831</v>
      </c>
      <c r="D2168" s="1">
        <v>1708.3746778470079</v>
      </c>
      <c r="E2168" s="1">
        <v>1813.1797397028549</v>
      </c>
    </row>
    <row r="2169" spans="1:5" x14ac:dyDescent="0.3">
      <c r="A2169" s="4">
        <v>39560</v>
      </c>
      <c r="B2169" s="5">
        <v>1852.4548588676066</v>
      </c>
      <c r="C2169" s="1">
        <v>1525.7674429617557</v>
      </c>
      <c r="D2169" s="1">
        <v>1707.721087930124</v>
      </c>
      <c r="E2169" s="1">
        <v>1812.4734169631217</v>
      </c>
    </row>
    <row r="2170" spans="1:5" x14ac:dyDescent="0.3">
      <c r="A2170" s="4">
        <v>39561</v>
      </c>
      <c r="B2170" s="5">
        <v>1851.9021967029512</v>
      </c>
      <c r="C2170" s="1">
        <v>1538.4968658977891</v>
      </c>
      <c r="D2170" s="1">
        <v>1707.0674980132319</v>
      </c>
      <c r="E2170" s="1">
        <v>1811.7670942233965</v>
      </c>
    </row>
    <row r="2171" spans="1:5" x14ac:dyDescent="0.3">
      <c r="A2171" s="4">
        <v>39562</v>
      </c>
      <c r="B2171" s="5">
        <v>1851.3495345382871</v>
      </c>
      <c r="C2171" s="1">
        <v>1555.068020617118</v>
      </c>
      <c r="D2171" s="1">
        <v>1706.41390809634</v>
      </c>
      <c r="E2171" s="1">
        <v>1811.0607714836633</v>
      </c>
    </row>
    <row r="2172" spans="1:5" x14ac:dyDescent="0.3">
      <c r="A2172" s="4">
        <v>39563</v>
      </c>
      <c r="B2172" s="5">
        <v>1850.7968723736228</v>
      </c>
      <c r="C2172" s="1">
        <v>1555.9523392303158</v>
      </c>
      <c r="D2172" s="1">
        <v>1705.7603181794479</v>
      </c>
      <c r="E2172" s="1">
        <v>1810.3544487439301</v>
      </c>
    </row>
    <row r="2173" spans="1:5" x14ac:dyDescent="0.3">
      <c r="A2173" s="4">
        <v>39566</v>
      </c>
      <c r="B2173" s="5">
        <v>1850.2442102089676</v>
      </c>
      <c r="C2173" s="1">
        <v>1554.2635225448737</v>
      </c>
      <c r="D2173" s="1">
        <v>1705.106728262564</v>
      </c>
      <c r="E2173" s="1">
        <v>1809.6481260042051</v>
      </c>
    </row>
    <row r="2174" spans="1:5" x14ac:dyDescent="0.3">
      <c r="A2174" s="4">
        <v>39567</v>
      </c>
      <c r="B2174" s="5">
        <v>1849.6915480443035</v>
      </c>
      <c r="C2174" s="1">
        <v>1546.1087037081677</v>
      </c>
      <c r="D2174" s="1">
        <v>1704.453138345672</v>
      </c>
      <c r="E2174" s="1">
        <v>1808.9418032644719</v>
      </c>
    </row>
    <row r="2175" spans="1:5" x14ac:dyDescent="0.3">
      <c r="A2175" s="4">
        <v>39568</v>
      </c>
      <c r="B2175" s="5">
        <v>1849.1388858796392</v>
      </c>
      <c r="C2175" s="1">
        <v>1534.7690579193204</v>
      </c>
      <c r="D2175" s="1">
        <v>1703.7995484287803</v>
      </c>
      <c r="E2175" s="1">
        <v>1808.2354805247387</v>
      </c>
    </row>
    <row r="2176" spans="1:5" x14ac:dyDescent="0.3">
      <c r="A2176" s="4">
        <v>39569</v>
      </c>
      <c r="B2176" s="5">
        <v>1848.5862237149838</v>
      </c>
      <c r="C2176" s="1">
        <v>1551.4964263873424</v>
      </c>
      <c r="D2176" s="1">
        <v>1703.1459585118882</v>
      </c>
      <c r="E2176" s="1">
        <v>1807.5291577850135</v>
      </c>
    </row>
    <row r="2177" spans="1:5" x14ac:dyDescent="0.3">
      <c r="A2177" s="4">
        <v>39570</v>
      </c>
      <c r="B2177" s="5">
        <v>1848.0335615503197</v>
      </c>
      <c r="C2177" s="1">
        <v>1550.0978638366948</v>
      </c>
      <c r="D2177" s="1">
        <v>1702.4923685950043</v>
      </c>
      <c r="E2177" s="1">
        <v>1806.8228350452803</v>
      </c>
    </row>
    <row r="2178" spans="1:5" x14ac:dyDescent="0.3">
      <c r="A2178" s="4">
        <v>39573</v>
      </c>
      <c r="B2178" s="5">
        <v>1847.4808993856645</v>
      </c>
      <c r="C2178" s="1">
        <v>1548.5443143212999</v>
      </c>
      <c r="D2178" s="1">
        <v>1701.8387786781122</v>
      </c>
      <c r="E2178" s="1">
        <v>1806.1165123055553</v>
      </c>
    </row>
    <row r="2179" spans="1:5" x14ac:dyDescent="0.3">
      <c r="A2179" s="4">
        <v>39574</v>
      </c>
      <c r="B2179" s="5">
        <v>1846.9282372210002</v>
      </c>
      <c r="C2179" s="1">
        <v>1552.9750995312413</v>
      </c>
      <c r="D2179" s="1">
        <v>1701.1851887612204</v>
      </c>
      <c r="E2179" s="1">
        <v>1805.4101895658221</v>
      </c>
    </row>
    <row r="2180" spans="1:5" x14ac:dyDescent="0.3">
      <c r="A2180" s="4">
        <v>39575</v>
      </c>
      <c r="B2180" s="5">
        <v>1846.3755750563362</v>
      </c>
      <c r="C2180" s="1">
        <v>1532.0349136406221</v>
      </c>
      <c r="D2180" s="1">
        <v>1700.5315988443283</v>
      </c>
      <c r="E2180" s="1">
        <v>1804.7038668260889</v>
      </c>
    </row>
    <row r="2181" spans="1:5" x14ac:dyDescent="0.3">
      <c r="A2181" s="4">
        <v>39576</v>
      </c>
      <c r="B2181" s="5">
        <v>1845.8229128916807</v>
      </c>
      <c r="C2181" s="1">
        <v>1530.1553078412719</v>
      </c>
      <c r="D2181" s="1">
        <v>1699.8780089274364</v>
      </c>
      <c r="E2181" s="1">
        <v>1803.9975440863636</v>
      </c>
    </row>
    <row r="2182" spans="1:5" x14ac:dyDescent="0.3">
      <c r="A2182" s="4">
        <v>39577</v>
      </c>
      <c r="B2182" s="5">
        <v>1845.2702507270162</v>
      </c>
      <c r="C2182" s="1">
        <v>1525.9280455049447</v>
      </c>
      <c r="D2182" s="1">
        <v>1699.2244190105523</v>
      </c>
      <c r="E2182" s="1">
        <v>1803.2912213466307</v>
      </c>
    </row>
    <row r="2183" spans="1:5" x14ac:dyDescent="0.3">
      <c r="A2183" s="4">
        <v>39580</v>
      </c>
      <c r="B2183" s="5">
        <v>1844.7175885623608</v>
      </c>
      <c r="C2183" s="1">
        <v>1544.2589784390234</v>
      </c>
      <c r="D2183" s="1">
        <v>1698.5708290936604</v>
      </c>
      <c r="E2183" s="1">
        <v>1802.5848986069054</v>
      </c>
    </row>
    <row r="2184" spans="1:5" x14ac:dyDescent="0.3">
      <c r="A2184" s="4">
        <v>39581</v>
      </c>
      <c r="B2184" s="5">
        <v>1844.1649263976967</v>
      </c>
      <c r="C2184" s="1">
        <v>1547.0120645734833</v>
      </c>
      <c r="D2184" s="1">
        <v>1697.9172391767684</v>
      </c>
      <c r="E2184" s="1">
        <v>1801.8785758671722</v>
      </c>
    </row>
    <row r="2185" spans="1:5" x14ac:dyDescent="0.3">
      <c r="A2185" s="4">
        <v>39582</v>
      </c>
      <c r="B2185" s="5">
        <v>1843.6122642330324</v>
      </c>
      <c r="C2185" s="1">
        <v>1552.9433725011634</v>
      </c>
      <c r="D2185" s="1">
        <v>1697.2636492598765</v>
      </c>
      <c r="E2185" s="1">
        <v>1801.172253127439</v>
      </c>
    </row>
    <row r="2186" spans="1:5" x14ac:dyDescent="0.3">
      <c r="A2186" s="4">
        <v>39583</v>
      </c>
      <c r="B2186" s="5">
        <v>1843.0596020683772</v>
      </c>
      <c r="C2186" s="1">
        <v>1561.2624738770801</v>
      </c>
      <c r="D2186" s="1">
        <v>1696.6100593429926</v>
      </c>
      <c r="E2186" s="1">
        <v>1800.465930387714</v>
      </c>
    </row>
    <row r="2187" spans="1:5" x14ac:dyDescent="0.3">
      <c r="A2187" s="4">
        <v>39584</v>
      </c>
      <c r="B2187" s="5">
        <v>1842.5069399037131</v>
      </c>
      <c r="C2187" s="1">
        <v>1554.9147804994257</v>
      </c>
      <c r="D2187" s="1">
        <v>1695.9564694261007</v>
      </c>
      <c r="E2187" s="1">
        <v>1799.7596076479808</v>
      </c>
    </row>
    <row r="2188" spans="1:5" x14ac:dyDescent="0.3">
      <c r="A2188" s="4">
        <v>39587</v>
      </c>
      <c r="B2188" s="5">
        <v>1841.9542777390491</v>
      </c>
      <c r="C2188" s="1">
        <v>1555.1370094111119</v>
      </c>
      <c r="D2188" s="1">
        <v>1695.3028795092087</v>
      </c>
      <c r="E2188" s="1">
        <v>1799.0532849082476</v>
      </c>
    </row>
    <row r="2189" spans="1:5" x14ac:dyDescent="0.3">
      <c r="A2189" s="4">
        <v>39588</v>
      </c>
      <c r="B2189" s="5">
        <v>1841.4016155743934</v>
      </c>
      <c r="C2189" s="1">
        <v>1544.3419990518366</v>
      </c>
      <c r="D2189" s="1">
        <v>1694.6492895923168</v>
      </c>
      <c r="E2189" s="1">
        <v>1798.3469621685224</v>
      </c>
    </row>
    <row r="2190" spans="1:5" x14ac:dyDescent="0.3">
      <c r="A2190" s="4">
        <v>39589</v>
      </c>
      <c r="B2190" s="5">
        <v>1840.8489534097293</v>
      </c>
      <c r="C2190" s="1">
        <v>1528.8887189204868</v>
      </c>
      <c r="D2190" s="1">
        <v>1693.9956996754327</v>
      </c>
      <c r="E2190" s="1">
        <v>1797.6406394287892</v>
      </c>
    </row>
    <row r="2191" spans="1:5" x14ac:dyDescent="0.3">
      <c r="A2191" s="4">
        <v>39590</v>
      </c>
      <c r="B2191" s="5">
        <v>1840.2962912450741</v>
      </c>
      <c r="C2191" s="1">
        <v>1525.3560389074412</v>
      </c>
      <c r="D2191" s="1">
        <v>1693.3421097585408</v>
      </c>
      <c r="E2191" s="1">
        <v>1796.9343166890642</v>
      </c>
    </row>
    <row r="2192" spans="1:5" x14ac:dyDescent="0.3">
      <c r="A2192" s="4">
        <v>39591</v>
      </c>
      <c r="B2192" s="5">
        <v>1839.7436290804098</v>
      </c>
      <c r="C2192" s="1">
        <v>1521.2590573776122</v>
      </c>
      <c r="D2192" s="1">
        <v>1692.6885198416487</v>
      </c>
      <c r="E2192" s="1">
        <v>1796.227993949331</v>
      </c>
    </row>
    <row r="2193" spans="1:5" x14ac:dyDescent="0.3">
      <c r="A2193" s="4">
        <v>39594</v>
      </c>
      <c r="B2193" s="5">
        <v>1839.1909669157458</v>
      </c>
      <c r="D2193" s="1">
        <v>1692.0349299247569</v>
      </c>
      <c r="E2193" s="1">
        <v>1795.5216712095978</v>
      </c>
    </row>
    <row r="2194" spans="1:5" x14ac:dyDescent="0.3">
      <c r="A2194" s="4">
        <v>39595</v>
      </c>
      <c r="B2194" s="5">
        <v>1838.6383047510903</v>
      </c>
      <c r="C2194" s="1">
        <v>1533.6433325307353</v>
      </c>
      <c r="D2194" s="1">
        <v>1691.3813400078648</v>
      </c>
      <c r="E2194" s="1">
        <v>1794.8153484698726</v>
      </c>
    </row>
    <row r="2195" spans="1:5" x14ac:dyDescent="0.3">
      <c r="A2195" s="4">
        <v>39596</v>
      </c>
      <c r="B2195" s="5">
        <v>1838.0856425864263</v>
      </c>
      <c r="C2195" s="1">
        <v>1533.3799713595483</v>
      </c>
      <c r="D2195" s="1">
        <v>1690.7277500909811</v>
      </c>
      <c r="E2195" s="1">
        <v>1794.1090257301396</v>
      </c>
    </row>
    <row r="2196" spans="1:5" x14ac:dyDescent="0.3">
      <c r="A2196" s="4">
        <v>39597</v>
      </c>
      <c r="B2196" s="5">
        <v>1837.5329804217706</v>
      </c>
      <c r="C2196" s="1">
        <v>1543.2611263039648</v>
      </c>
      <c r="D2196" s="1">
        <v>1690.074160174089</v>
      </c>
      <c r="E2196" s="1">
        <v>1793.4027029904144</v>
      </c>
    </row>
    <row r="2197" spans="1:5" x14ac:dyDescent="0.3">
      <c r="A2197" s="4">
        <v>39598</v>
      </c>
      <c r="B2197" s="5">
        <v>1836.9803182571065</v>
      </c>
      <c r="C2197" s="1">
        <v>1538.5537875950993</v>
      </c>
      <c r="D2197" s="1">
        <v>1689.4205702571969</v>
      </c>
      <c r="E2197" s="1">
        <v>1792.6963802506812</v>
      </c>
    </row>
    <row r="2198" spans="1:5" x14ac:dyDescent="0.3">
      <c r="A2198" s="4">
        <v>39601</v>
      </c>
      <c r="B2198" s="5">
        <v>1836.4276560924425</v>
      </c>
      <c r="C2198" s="1">
        <v>1525.0476366365426</v>
      </c>
      <c r="D2198" s="1">
        <v>1688.7669803403051</v>
      </c>
      <c r="E2198" s="1">
        <v>1791.9900575109477</v>
      </c>
    </row>
    <row r="2199" spans="1:5" x14ac:dyDescent="0.3">
      <c r="A2199" s="4">
        <v>39602</v>
      </c>
      <c r="B2199" s="5">
        <v>1835.8749939277868</v>
      </c>
      <c r="C2199" s="1">
        <v>1530.5479736072273</v>
      </c>
      <c r="D2199" s="1">
        <v>1688.1133904234212</v>
      </c>
      <c r="E2199" s="1">
        <v>1791.2837347712227</v>
      </c>
    </row>
    <row r="2200" spans="1:5" x14ac:dyDescent="0.3">
      <c r="A2200" s="4">
        <v>39603</v>
      </c>
      <c r="B2200" s="5">
        <v>1835.3223317631227</v>
      </c>
      <c r="C2200" s="1">
        <v>1536.0533545248561</v>
      </c>
      <c r="D2200" s="1">
        <v>1687.4598005065291</v>
      </c>
      <c r="E2200" s="1">
        <v>1790.5774120314895</v>
      </c>
    </row>
    <row r="2201" spans="1:5" x14ac:dyDescent="0.3">
      <c r="A2201" s="4">
        <v>39604</v>
      </c>
      <c r="B2201" s="5">
        <v>1834.7696695984587</v>
      </c>
      <c r="C2201" s="1">
        <v>1555.1309709986667</v>
      </c>
      <c r="D2201" s="1">
        <v>1686.806210589637</v>
      </c>
      <c r="E2201" s="1">
        <v>1789.8710892917563</v>
      </c>
    </row>
    <row r="2202" spans="1:5" x14ac:dyDescent="0.3">
      <c r="A2202" s="4">
        <v>39605</v>
      </c>
      <c r="B2202" s="5">
        <v>1834.2170074338032</v>
      </c>
      <c r="C2202" s="1">
        <v>1521.178979388827</v>
      </c>
      <c r="D2202" s="1">
        <v>1686.1526206727451</v>
      </c>
      <c r="E2202" s="1">
        <v>1789.1647665520311</v>
      </c>
    </row>
    <row r="2203" spans="1:5" x14ac:dyDescent="0.3">
      <c r="A2203" s="4">
        <v>39608</v>
      </c>
      <c r="B2203" s="5">
        <v>1833.6643452691389</v>
      </c>
      <c r="C2203" s="1">
        <v>1501.8748086244773</v>
      </c>
      <c r="D2203" s="1">
        <v>1685.4990307558612</v>
      </c>
      <c r="E2203" s="1">
        <v>1788.4584438122977</v>
      </c>
    </row>
    <row r="2204" spans="1:5" x14ac:dyDescent="0.3">
      <c r="A2204" s="4">
        <v>39609</v>
      </c>
      <c r="B2204" s="5">
        <v>1833.1116831044837</v>
      </c>
      <c r="C2204" s="1">
        <v>1505.491089435955</v>
      </c>
      <c r="D2204" s="1">
        <v>1684.8454408389691</v>
      </c>
      <c r="E2204" s="1">
        <v>1787.7521210725727</v>
      </c>
    </row>
    <row r="2205" spans="1:5" x14ac:dyDescent="0.3">
      <c r="A2205" s="4">
        <v>39610</v>
      </c>
      <c r="B2205" s="5">
        <v>1832.5590209398197</v>
      </c>
      <c r="C2205" s="1">
        <v>1492.0403885008502</v>
      </c>
      <c r="D2205" s="1">
        <v>1684.191850922077</v>
      </c>
      <c r="E2205" s="1">
        <v>1787.0457983328395</v>
      </c>
    </row>
    <row r="2206" spans="1:5" x14ac:dyDescent="0.3">
      <c r="A2206" s="4">
        <v>39611</v>
      </c>
      <c r="B2206" s="5">
        <v>1832.0063587751554</v>
      </c>
      <c r="C2206" s="1">
        <v>1499.2923660852766</v>
      </c>
      <c r="D2206" s="1">
        <v>1683.5382610051852</v>
      </c>
      <c r="E2206" s="1">
        <v>1786.3394755931063</v>
      </c>
    </row>
    <row r="2207" spans="1:5" x14ac:dyDescent="0.3">
      <c r="A2207" s="4">
        <v>39612</v>
      </c>
      <c r="B2207" s="5">
        <v>1831.4536966104999</v>
      </c>
      <c r="C2207" s="1">
        <v>1513.3150758118643</v>
      </c>
      <c r="D2207" s="1">
        <v>1682.8846710882931</v>
      </c>
      <c r="E2207" s="1">
        <v>1785.633152853381</v>
      </c>
    </row>
    <row r="2208" spans="1:5" x14ac:dyDescent="0.3">
      <c r="A2208" s="4">
        <v>39615</v>
      </c>
      <c r="B2208" s="5">
        <v>1830.9010344458359</v>
      </c>
      <c r="C2208" s="1">
        <v>1523.9668560097862</v>
      </c>
      <c r="D2208" s="1">
        <v>1682.2310811714094</v>
      </c>
      <c r="E2208" s="1">
        <v>1784.9268301136478</v>
      </c>
    </row>
    <row r="2209" spans="1:5" x14ac:dyDescent="0.3">
      <c r="A2209" s="4">
        <v>39616</v>
      </c>
      <c r="B2209" s="5">
        <v>1830.3483722811804</v>
      </c>
      <c r="C2209" s="1">
        <v>1501.4050761627504</v>
      </c>
      <c r="D2209" s="1">
        <v>1681.5774912545173</v>
      </c>
      <c r="E2209" s="1">
        <v>1784.2205073739228</v>
      </c>
    </row>
    <row r="2210" spans="1:5" x14ac:dyDescent="0.3">
      <c r="A2210" s="4">
        <v>39617</v>
      </c>
      <c r="B2210" s="5">
        <v>1829.7957101165161</v>
      </c>
      <c r="C2210" s="1">
        <v>1491.6000475070903</v>
      </c>
      <c r="D2210" s="1">
        <v>1680.9239013376255</v>
      </c>
      <c r="E2210" s="1">
        <v>1783.5141846341896</v>
      </c>
    </row>
    <row r="2211" spans="1:5" x14ac:dyDescent="0.3">
      <c r="A2211" s="4">
        <v>39618</v>
      </c>
      <c r="B2211" s="5">
        <v>1829.2430479518521</v>
      </c>
      <c r="C2211" s="1">
        <v>1508.4908050653273</v>
      </c>
      <c r="D2211" s="1">
        <v>1680.2703114207336</v>
      </c>
      <c r="E2211" s="1">
        <v>1782.8078618944564</v>
      </c>
    </row>
    <row r="2212" spans="1:5" x14ac:dyDescent="0.3">
      <c r="A2212" s="4">
        <v>39619</v>
      </c>
      <c r="B2212" s="5">
        <v>1828.6903857871969</v>
      </c>
      <c r="C2212" s="1">
        <v>1489.2811275522442</v>
      </c>
      <c r="D2212" s="1">
        <v>1679.6167215038497</v>
      </c>
      <c r="E2212" s="1">
        <v>1782.1015391547312</v>
      </c>
    </row>
    <row r="2213" spans="1:5" x14ac:dyDescent="0.3">
      <c r="A2213" s="4">
        <v>39622</v>
      </c>
      <c r="B2213" s="5">
        <v>1828.1377236225326</v>
      </c>
      <c r="C2213" s="1">
        <v>1472.9355949033079</v>
      </c>
      <c r="D2213" s="1">
        <v>1678.9631315869576</v>
      </c>
      <c r="E2213" s="1">
        <v>1781.395216414998</v>
      </c>
    </row>
    <row r="2214" spans="1:5" x14ac:dyDescent="0.3">
      <c r="A2214" s="4">
        <v>39623</v>
      </c>
      <c r="B2214" s="5">
        <v>1827.5850614578685</v>
      </c>
      <c r="C2214" s="1">
        <v>1475.3323138443488</v>
      </c>
      <c r="D2214" s="1">
        <v>1678.3095416700658</v>
      </c>
      <c r="E2214" s="1">
        <v>1780.6888936752648</v>
      </c>
    </row>
    <row r="2215" spans="1:5" x14ac:dyDescent="0.3">
      <c r="A2215" s="4">
        <v>39624</v>
      </c>
      <c r="B2215" s="5">
        <v>1827.0323992932131</v>
      </c>
      <c r="C2215" s="1">
        <v>1485.4060350951495</v>
      </c>
      <c r="D2215" s="1">
        <v>1677.6559517531737</v>
      </c>
      <c r="E2215" s="1">
        <v>1779.9825709355396</v>
      </c>
    </row>
    <row r="2216" spans="1:5" x14ac:dyDescent="0.3">
      <c r="A2216" s="4">
        <v>39625</v>
      </c>
      <c r="B2216" s="5">
        <v>1826.4797371285488</v>
      </c>
      <c r="C2216" s="1">
        <v>1458.5099892952858</v>
      </c>
      <c r="D2216" s="1">
        <v>1677.0023618362898</v>
      </c>
      <c r="E2216" s="1">
        <v>1779.2762481958064</v>
      </c>
    </row>
    <row r="2217" spans="1:5" x14ac:dyDescent="0.3">
      <c r="A2217" s="4">
        <v>39626</v>
      </c>
      <c r="B2217" s="5">
        <v>1825.9270749638933</v>
      </c>
      <c r="C2217" s="1">
        <v>1451.2712874619015</v>
      </c>
      <c r="D2217" s="1">
        <v>1676.3487719193977</v>
      </c>
      <c r="E2217" s="1">
        <v>1778.5699254560814</v>
      </c>
    </row>
    <row r="2218" spans="1:5" x14ac:dyDescent="0.3">
      <c r="A2218" s="4">
        <v>39629</v>
      </c>
      <c r="B2218" s="5">
        <v>1825.3744127992293</v>
      </c>
      <c r="C2218" s="1">
        <v>1450.6171066992804</v>
      </c>
      <c r="D2218" s="1">
        <v>1675.6951820025058</v>
      </c>
      <c r="E2218" s="1">
        <v>1777.8636027163482</v>
      </c>
    </row>
    <row r="2219" spans="1:5" x14ac:dyDescent="0.3">
      <c r="A2219" s="4">
        <v>39630</v>
      </c>
      <c r="B2219" s="5">
        <v>1825.1337952550252</v>
      </c>
      <c r="C2219" s="1">
        <v>1454.5025712904571</v>
      </c>
      <c r="D2219" s="1">
        <v>1674.8723719769837</v>
      </c>
      <c r="E2219" s="1">
        <v>1777.843731317214</v>
      </c>
    </row>
    <row r="2220" spans="1:5" x14ac:dyDescent="0.3">
      <c r="A2220" s="4">
        <v>39631</v>
      </c>
      <c r="B2220" s="5">
        <v>1824.8931777108214</v>
      </c>
      <c r="C2220" s="1">
        <v>1442.0308269474694</v>
      </c>
      <c r="D2220" s="1">
        <v>1674.0495619514613</v>
      </c>
      <c r="E2220" s="1">
        <v>1777.8238599180877</v>
      </c>
    </row>
    <row r="2221" spans="1:5" x14ac:dyDescent="0.3">
      <c r="A2221" s="4">
        <v>39632</v>
      </c>
      <c r="B2221" s="5">
        <v>1824.6525601666262</v>
      </c>
      <c r="C2221" s="1">
        <v>1438.2432954189089</v>
      </c>
      <c r="D2221" s="1">
        <v>1673.2267519259392</v>
      </c>
      <c r="E2221" s="1">
        <v>1777.8039885189532</v>
      </c>
    </row>
    <row r="2222" spans="1:5" x14ac:dyDescent="0.3">
      <c r="A2222" s="4">
        <v>39633</v>
      </c>
      <c r="B2222" s="5">
        <v>1824.4119426224222</v>
      </c>
      <c r="D2222" s="1">
        <v>1672.4039419004171</v>
      </c>
      <c r="E2222" s="1">
        <v>1777.784117119819</v>
      </c>
    </row>
    <row r="2223" spans="1:5" x14ac:dyDescent="0.3">
      <c r="A2223" s="4">
        <v>39636</v>
      </c>
      <c r="B2223" s="5">
        <v>1824.1713250782182</v>
      </c>
      <c r="C2223" s="1">
        <v>1425.4958730187468</v>
      </c>
      <c r="D2223" s="1">
        <v>1671.5811318748868</v>
      </c>
      <c r="E2223" s="1">
        <v>1777.7642457206928</v>
      </c>
    </row>
    <row r="2224" spans="1:5" x14ac:dyDescent="0.3">
      <c r="A2224" s="4">
        <v>39637</v>
      </c>
      <c r="B2224" s="5">
        <v>1823.9307075340141</v>
      </c>
      <c r="C2224" s="1">
        <v>1472.2294962796068</v>
      </c>
      <c r="D2224" s="1">
        <v>1670.7583218493646</v>
      </c>
      <c r="E2224" s="1">
        <v>1777.7443743215586</v>
      </c>
    </row>
    <row r="2225" spans="1:5" x14ac:dyDescent="0.3">
      <c r="A2225" s="4">
        <v>39638</v>
      </c>
      <c r="B2225" s="5">
        <v>1823.6900899898189</v>
      </c>
      <c r="C2225" s="1">
        <v>1422.0333432013817</v>
      </c>
      <c r="D2225" s="1">
        <v>1669.9355118238425</v>
      </c>
      <c r="E2225" s="1">
        <v>1777.7245029224243</v>
      </c>
    </row>
    <row r="2226" spans="1:5" x14ac:dyDescent="0.3">
      <c r="A2226" s="4">
        <v>39639</v>
      </c>
      <c r="B2226" s="5">
        <v>1823.4494724456149</v>
      </c>
      <c r="C2226" s="1">
        <v>1438.903070756699</v>
      </c>
      <c r="D2226" s="1">
        <v>1669.1127017983204</v>
      </c>
      <c r="E2226" s="1">
        <v>1777.7046315232901</v>
      </c>
    </row>
    <row r="2227" spans="1:5" x14ac:dyDescent="0.3">
      <c r="A2227" s="4">
        <v>39640</v>
      </c>
      <c r="B2227" s="5">
        <v>1823.2088549014109</v>
      </c>
      <c r="C2227" s="1">
        <v>1438.4962689870345</v>
      </c>
      <c r="D2227" s="1">
        <v>1668.289891772798</v>
      </c>
      <c r="E2227" s="1">
        <v>1777.6847601241639</v>
      </c>
    </row>
    <row r="2228" spans="1:5" x14ac:dyDescent="0.3">
      <c r="A2228" s="4">
        <v>39643</v>
      </c>
      <c r="B2228" s="5">
        <v>1822.968237357207</v>
      </c>
      <c r="C2228" s="1">
        <v>1415.4392467243633</v>
      </c>
      <c r="D2228" s="1">
        <v>1667.4670817472759</v>
      </c>
      <c r="E2228" s="1">
        <v>1777.6648887250296</v>
      </c>
    </row>
    <row r="2229" spans="1:5" x14ac:dyDescent="0.3">
      <c r="A2229" s="4">
        <v>39644</v>
      </c>
      <c r="B2229" s="5">
        <v>1822.7276198130119</v>
      </c>
      <c r="C2229" s="1">
        <v>1410.6542555864385</v>
      </c>
      <c r="D2229" s="1">
        <v>1666.6442717217537</v>
      </c>
      <c r="E2229" s="1">
        <v>1777.6450173258954</v>
      </c>
    </row>
    <row r="2230" spans="1:5" x14ac:dyDescent="0.3">
      <c r="A2230" s="4">
        <v>39645</v>
      </c>
      <c r="B2230" s="5">
        <v>1822.4870022688078</v>
      </c>
      <c r="C2230" s="1">
        <v>1453.4363678018869</v>
      </c>
      <c r="D2230" s="1">
        <v>1665.8214616962316</v>
      </c>
      <c r="E2230" s="1">
        <v>1777.6251459267692</v>
      </c>
    </row>
    <row r="2231" spans="1:5" x14ac:dyDescent="0.3">
      <c r="A2231" s="4">
        <v>39646</v>
      </c>
      <c r="B2231" s="5">
        <v>1822.2463847246038</v>
      </c>
      <c r="C2231" s="1">
        <v>1464.2220423612532</v>
      </c>
      <c r="D2231" s="1">
        <v>1664.9986516707013</v>
      </c>
      <c r="E2231" s="1">
        <v>1777.6052745276349</v>
      </c>
    </row>
    <row r="2232" spans="1:5" x14ac:dyDescent="0.3">
      <c r="A2232" s="4">
        <v>39647</v>
      </c>
      <c r="B2232" s="5">
        <v>1822.0057671803997</v>
      </c>
      <c r="C2232" s="1">
        <v>1462.4792741576528</v>
      </c>
      <c r="D2232" s="1">
        <v>1664.1758416451792</v>
      </c>
      <c r="E2232" s="1">
        <v>1777.5854031285005</v>
      </c>
    </row>
    <row r="2233" spans="1:5" x14ac:dyDescent="0.3">
      <c r="A2233" s="4">
        <v>39650</v>
      </c>
      <c r="B2233" s="5">
        <v>1821.7651496362046</v>
      </c>
      <c r="C2233" s="1">
        <v>1467.4431720270375</v>
      </c>
      <c r="D2233" s="1">
        <v>1663.353031619657</v>
      </c>
      <c r="E2233" s="1">
        <v>1777.5655317293745</v>
      </c>
    </row>
    <row r="2234" spans="1:5" x14ac:dyDescent="0.3">
      <c r="A2234" s="4">
        <v>39651</v>
      </c>
      <c r="B2234" s="5">
        <v>1821.5245320920005</v>
      </c>
      <c r="C2234" s="1">
        <v>1491.8558878055999</v>
      </c>
      <c r="D2234" s="1">
        <v>1662.5302215941349</v>
      </c>
      <c r="E2234" s="1">
        <v>1777.54566033024</v>
      </c>
    </row>
    <row r="2235" spans="1:5" x14ac:dyDescent="0.3">
      <c r="A2235" s="4">
        <v>39652</v>
      </c>
      <c r="B2235" s="5">
        <v>1821.2839145477965</v>
      </c>
      <c r="C2235" s="1">
        <v>1509.7668041715897</v>
      </c>
      <c r="D2235" s="1">
        <v>1661.7074115686125</v>
      </c>
      <c r="E2235" s="1">
        <v>1777.5257889311058</v>
      </c>
    </row>
    <row r="2236" spans="1:5" x14ac:dyDescent="0.3">
      <c r="A2236" s="4">
        <v>39653</v>
      </c>
      <c r="B2236" s="5">
        <v>1821.0432970035924</v>
      </c>
      <c r="C2236" s="1">
        <v>1461.1123111509467</v>
      </c>
      <c r="D2236" s="1">
        <v>1660.8846015430904</v>
      </c>
      <c r="E2236" s="1">
        <v>1777.5059175319716</v>
      </c>
    </row>
    <row r="2237" spans="1:5" x14ac:dyDescent="0.3">
      <c r="A2237" s="4">
        <v>39654</v>
      </c>
      <c r="B2237" s="5">
        <v>1820.8026794593975</v>
      </c>
      <c r="C2237" s="1">
        <v>1476.695063938389</v>
      </c>
      <c r="D2237" s="1">
        <v>1660.0617915175683</v>
      </c>
      <c r="E2237" s="1">
        <v>1777.4860461328456</v>
      </c>
    </row>
    <row r="2238" spans="1:5" x14ac:dyDescent="0.3">
      <c r="A2238" s="4">
        <v>39657</v>
      </c>
      <c r="B2238" s="5">
        <v>1820.5620619151935</v>
      </c>
      <c r="C2238" s="1">
        <v>1456.9618063740791</v>
      </c>
      <c r="D2238" s="1">
        <v>1659.2389814920462</v>
      </c>
      <c r="E2238" s="1">
        <v>1777.4661747337113</v>
      </c>
    </row>
    <row r="2239" spans="1:5" x14ac:dyDescent="0.3">
      <c r="A2239" s="4">
        <v>39658</v>
      </c>
      <c r="B2239" s="5">
        <v>1820.3214443709894</v>
      </c>
      <c r="C2239" s="1">
        <v>1495.8784746444567</v>
      </c>
      <c r="D2239" s="1">
        <v>1658.4161714665158</v>
      </c>
      <c r="E2239" s="1">
        <v>1777.4463033345771</v>
      </c>
    </row>
    <row r="2240" spans="1:5" x14ac:dyDescent="0.3">
      <c r="A2240" s="4">
        <v>39659</v>
      </c>
      <c r="B2240" s="5">
        <v>1820.0808268267854</v>
      </c>
      <c r="C2240" s="1">
        <v>1492.4067890068741</v>
      </c>
      <c r="D2240" s="1">
        <v>1657.5933614409937</v>
      </c>
      <c r="E2240" s="1">
        <v>1777.4264319354511</v>
      </c>
    </row>
    <row r="2241" spans="1:5" x14ac:dyDescent="0.3">
      <c r="A2241" s="4">
        <v>39660</v>
      </c>
      <c r="B2241" s="5">
        <v>1819.8402092825904</v>
      </c>
      <c r="C2241" s="1">
        <v>1482.656007383951</v>
      </c>
      <c r="D2241" s="1">
        <v>1656.7705514154716</v>
      </c>
      <c r="E2241" s="1">
        <v>1777.4065605363169</v>
      </c>
    </row>
    <row r="2242" spans="1:5" x14ac:dyDescent="0.3">
      <c r="A2242" s="4">
        <v>39661</v>
      </c>
      <c r="B2242" s="5">
        <v>1819.5995917383864</v>
      </c>
      <c r="C2242" s="1">
        <v>1483.1661418074964</v>
      </c>
      <c r="D2242" s="1">
        <v>1655.9477413899492</v>
      </c>
      <c r="E2242" s="1">
        <v>1777.3866891371827</v>
      </c>
    </row>
    <row r="2243" spans="1:5" x14ac:dyDescent="0.3">
      <c r="A2243" s="4">
        <v>39664</v>
      </c>
      <c r="B2243" s="5">
        <v>1819.3589741941823</v>
      </c>
      <c r="C2243" s="1">
        <v>1472.0569404850667</v>
      </c>
      <c r="D2243" s="1">
        <v>1655.1249313644271</v>
      </c>
      <c r="E2243" s="1">
        <v>1777.3668177380564</v>
      </c>
    </row>
    <row r="2244" spans="1:5" x14ac:dyDescent="0.3">
      <c r="A2244" s="4">
        <v>39665</v>
      </c>
      <c r="B2244" s="5">
        <v>1819.1183566499783</v>
      </c>
      <c r="C2244" s="1">
        <v>1504.6170416804594</v>
      </c>
      <c r="D2244" s="1">
        <v>1654.302121338905</v>
      </c>
      <c r="E2244" s="1">
        <v>1777.3469463389222</v>
      </c>
    </row>
    <row r="2245" spans="1:5" x14ac:dyDescent="0.3">
      <c r="A2245" s="4">
        <v>39666</v>
      </c>
      <c r="B2245" s="5">
        <v>1818.8777391057829</v>
      </c>
      <c r="C2245" s="1">
        <v>1501.4255593390394</v>
      </c>
      <c r="D2245" s="1">
        <v>1653.4793113133828</v>
      </c>
      <c r="E2245" s="1">
        <v>1777.3270749397877</v>
      </c>
    </row>
    <row r="2246" spans="1:5" x14ac:dyDescent="0.3">
      <c r="A2246" s="4">
        <v>39667</v>
      </c>
      <c r="B2246" s="5">
        <v>1818.6371215615789</v>
      </c>
      <c r="C2246" s="1">
        <v>1480.2261036572186</v>
      </c>
      <c r="D2246" s="1">
        <v>1652.6565012878605</v>
      </c>
      <c r="E2246" s="1">
        <v>1777.3072035406535</v>
      </c>
    </row>
    <row r="2247" spans="1:5" x14ac:dyDescent="0.3">
      <c r="A2247" s="4">
        <v>39668</v>
      </c>
      <c r="B2247" s="5">
        <v>1818.3965040173748</v>
      </c>
      <c r="C2247" s="1">
        <v>1506.8887743658934</v>
      </c>
      <c r="D2247" s="1">
        <v>1651.8336912623304</v>
      </c>
      <c r="E2247" s="1">
        <v>1777.2873321415273</v>
      </c>
    </row>
    <row r="2248" spans="1:5" x14ac:dyDescent="0.3">
      <c r="A2248" s="4">
        <v>39671</v>
      </c>
      <c r="B2248" s="5">
        <v>1818.1558864731708</v>
      </c>
      <c r="C2248" s="1">
        <v>1525.0483634169987</v>
      </c>
      <c r="D2248" s="1">
        <v>1651.0108812368082</v>
      </c>
      <c r="E2248" s="1">
        <v>1777.267460742393</v>
      </c>
    </row>
    <row r="2249" spans="1:5" x14ac:dyDescent="0.3">
      <c r="A2249" s="4">
        <v>39672</v>
      </c>
      <c r="B2249" s="5">
        <v>1817.9152689289756</v>
      </c>
      <c r="C2249" s="1">
        <v>1505.7007631723473</v>
      </c>
      <c r="D2249" s="1">
        <v>1650.1880712112859</v>
      </c>
      <c r="E2249" s="1">
        <v>1777.2475893432588</v>
      </c>
    </row>
    <row r="2250" spans="1:5" x14ac:dyDescent="0.3">
      <c r="A2250" s="4">
        <v>39673</v>
      </c>
      <c r="B2250" s="5">
        <v>1817.6746513847716</v>
      </c>
      <c r="C2250" s="1">
        <v>1496.125263468879</v>
      </c>
      <c r="D2250" s="1">
        <v>1649.3652611857638</v>
      </c>
      <c r="E2250" s="1">
        <v>1777.2277179441326</v>
      </c>
    </row>
    <row r="2251" spans="1:5" x14ac:dyDescent="0.3">
      <c r="A2251" s="4">
        <v>39674</v>
      </c>
      <c r="B2251" s="5">
        <v>1817.4340338405675</v>
      </c>
      <c r="C2251" s="1">
        <v>1507.2155353550595</v>
      </c>
      <c r="D2251" s="1">
        <v>1648.5424511602416</v>
      </c>
      <c r="E2251" s="1">
        <v>1777.2078465449983</v>
      </c>
    </row>
    <row r="2252" spans="1:5" x14ac:dyDescent="0.3">
      <c r="A2252" s="4">
        <v>39675</v>
      </c>
      <c r="B2252" s="5">
        <v>1817.1934162963635</v>
      </c>
      <c r="C2252" s="1">
        <v>1503.9218210372055</v>
      </c>
      <c r="D2252" s="1">
        <v>1647.7196411347195</v>
      </c>
      <c r="E2252" s="1">
        <v>1777.1879751458641</v>
      </c>
    </row>
    <row r="2253" spans="1:5" x14ac:dyDescent="0.3">
      <c r="A2253" s="4">
        <v>39678</v>
      </c>
      <c r="B2253" s="5">
        <v>1816.9527987521683</v>
      </c>
      <c r="C2253" s="1">
        <v>1488.3106229068646</v>
      </c>
      <c r="D2253" s="1">
        <v>1646.8968311091971</v>
      </c>
      <c r="E2253" s="1">
        <v>1777.1681037467379</v>
      </c>
    </row>
    <row r="2254" spans="1:5" x14ac:dyDescent="0.3">
      <c r="A2254" s="4">
        <v>39679</v>
      </c>
      <c r="B2254" s="5">
        <v>1816.7121812079642</v>
      </c>
      <c r="C2254" s="1">
        <v>1474.1607969605857</v>
      </c>
      <c r="D2254" s="1">
        <v>1646.074021083675</v>
      </c>
      <c r="E2254" s="1">
        <v>1777.1482323476037</v>
      </c>
    </row>
    <row r="2255" spans="1:5" x14ac:dyDescent="0.3">
      <c r="A2255" s="4">
        <v>39680</v>
      </c>
      <c r="B2255" s="5">
        <v>1816.4715636637602</v>
      </c>
      <c r="C2255" s="1">
        <v>1473.4119042811003</v>
      </c>
      <c r="D2255" s="1">
        <v>1645.2512110581529</v>
      </c>
      <c r="E2255" s="1">
        <v>1777.1283609484694</v>
      </c>
    </row>
    <row r="2256" spans="1:5" x14ac:dyDescent="0.3">
      <c r="A2256" s="4">
        <v>39681</v>
      </c>
      <c r="B2256" s="5">
        <v>1816.2309461195562</v>
      </c>
      <c r="C2256" s="1">
        <v>1463.9710687280774</v>
      </c>
      <c r="D2256" s="1">
        <v>1644.4284010326228</v>
      </c>
      <c r="E2256" s="1">
        <v>1777.1084895493434</v>
      </c>
    </row>
    <row r="2257" spans="1:5" x14ac:dyDescent="0.3">
      <c r="A2257" s="4">
        <v>39682</v>
      </c>
      <c r="B2257" s="5">
        <v>1815.9903285753524</v>
      </c>
      <c r="C2257" s="1">
        <v>1487.3439268155423</v>
      </c>
      <c r="D2257" s="1">
        <v>1643.6055910071004</v>
      </c>
      <c r="E2257" s="1">
        <v>1777.088618150209</v>
      </c>
    </row>
    <row r="2258" spans="1:5" x14ac:dyDescent="0.3">
      <c r="A2258" s="4">
        <v>39685</v>
      </c>
      <c r="B2258" s="5">
        <v>1815.7497110311572</v>
      </c>
      <c r="C2258" s="1">
        <v>1464.4428190765668</v>
      </c>
      <c r="D2258" s="1">
        <v>1642.7827809815783</v>
      </c>
      <c r="E2258" s="1">
        <v>1777.0687467510747</v>
      </c>
    </row>
    <row r="2259" spans="1:5" x14ac:dyDescent="0.3">
      <c r="A2259" s="4">
        <v>39686</v>
      </c>
      <c r="B2259" s="5">
        <v>1815.5090934869531</v>
      </c>
      <c r="C2259" s="1">
        <v>1471.5447569808093</v>
      </c>
      <c r="D2259" s="1">
        <v>1641.9599709560562</v>
      </c>
      <c r="E2259" s="1">
        <v>1777.0488753519405</v>
      </c>
    </row>
    <row r="2260" spans="1:5" x14ac:dyDescent="0.3">
      <c r="A2260" s="4">
        <v>39687</v>
      </c>
      <c r="B2260" s="5">
        <v>1815.2684759427491</v>
      </c>
      <c r="C2260" s="1">
        <v>1476.8830559768903</v>
      </c>
      <c r="D2260" s="1">
        <v>1641.137160930534</v>
      </c>
      <c r="E2260" s="1">
        <v>1777.0290039528143</v>
      </c>
    </row>
    <row r="2261" spans="1:5" x14ac:dyDescent="0.3">
      <c r="A2261" s="4">
        <v>39688</v>
      </c>
      <c r="B2261" s="5">
        <v>1815.0278583985453</v>
      </c>
      <c r="C2261" s="1">
        <v>1497.7050330856741</v>
      </c>
      <c r="D2261" s="1">
        <v>1640.3143509050117</v>
      </c>
      <c r="E2261" s="1">
        <v>1777.00913255368</v>
      </c>
    </row>
    <row r="2262" spans="1:5" x14ac:dyDescent="0.3">
      <c r="A2262" s="4">
        <v>39689</v>
      </c>
      <c r="B2262" s="5">
        <v>1814.7872408543499</v>
      </c>
      <c r="C2262" s="1">
        <v>1489.1685797309208</v>
      </c>
      <c r="D2262" s="1">
        <v>1639.4915408794895</v>
      </c>
      <c r="E2262" s="1">
        <v>1776.9892611545458</v>
      </c>
    </row>
    <row r="2263" spans="1:5" x14ac:dyDescent="0.3">
      <c r="A2263" s="4">
        <v>39692</v>
      </c>
      <c r="B2263" s="5">
        <v>1814.5466233101456</v>
      </c>
      <c r="D2263" s="1">
        <v>1638.6687308539674</v>
      </c>
      <c r="E2263" s="1">
        <v>1776.9693897554196</v>
      </c>
    </row>
    <row r="2264" spans="1:5" x14ac:dyDescent="0.3">
      <c r="A2264" s="4">
        <v>39693</v>
      </c>
      <c r="B2264" s="5">
        <v>1814.3060057659416</v>
      </c>
      <c r="C2264" s="1">
        <v>1495.1502217002549</v>
      </c>
      <c r="D2264" s="1">
        <v>1637.8459208284371</v>
      </c>
      <c r="E2264" s="1">
        <v>1776.9495183562854</v>
      </c>
    </row>
    <row r="2265" spans="1:5" x14ac:dyDescent="0.3">
      <c r="A2265" s="4">
        <v>39694</v>
      </c>
      <c r="B2265" s="5">
        <v>1814.0653882217375</v>
      </c>
      <c r="C2265" s="1">
        <v>1508.9280573317701</v>
      </c>
      <c r="D2265" s="1">
        <v>1637.023110802915</v>
      </c>
      <c r="E2265" s="1">
        <v>1776.9296469571511</v>
      </c>
    </row>
    <row r="2266" spans="1:5" x14ac:dyDescent="0.3">
      <c r="A2266" s="4">
        <v>39695</v>
      </c>
      <c r="B2266" s="5">
        <v>1813.8247706775423</v>
      </c>
      <c r="C2266" s="1">
        <v>1488.8672719652054</v>
      </c>
      <c r="D2266" s="1">
        <v>1636.2003007773928</v>
      </c>
      <c r="E2266" s="1">
        <v>1776.9097755580251</v>
      </c>
    </row>
    <row r="2267" spans="1:5" x14ac:dyDescent="0.3">
      <c r="A2267" s="4">
        <v>39696</v>
      </c>
      <c r="B2267" s="5">
        <v>1813.5841531333383</v>
      </c>
      <c r="C2267" s="1">
        <v>1490.4895239617131</v>
      </c>
      <c r="D2267" s="1">
        <v>1635.3774907518707</v>
      </c>
      <c r="E2267" s="1">
        <v>1776.8899041588909</v>
      </c>
    </row>
    <row r="2268" spans="1:5" x14ac:dyDescent="0.3">
      <c r="A2268" s="4">
        <v>39699</v>
      </c>
      <c r="B2268" s="5">
        <v>1813.3435355891343</v>
      </c>
      <c r="C2268" s="1">
        <v>1521.5117219398257</v>
      </c>
      <c r="D2268" s="1">
        <v>1634.5546807263484</v>
      </c>
      <c r="E2268" s="1">
        <v>1776.8700327597564</v>
      </c>
    </row>
    <row r="2269" spans="1:5" x14ac:dyDescent="0.3">
      <c r="A2269" s="4">
        <v>39700</v>
      </c>
      <c r="B2269" s="5">
        <v>1813.1029180449307</v>
      </c>
      <c r="C2269" s="1">
        <v>1490.4828767724791</v>
      </c>
      <c r="D2269" s="1">
        <v>1633.7318707008262</v>
      </c>
      <c r="E2269" s="1">
        <v>1776.8501613606222</v>
      </c>
    </row>
    <row r="2270" spans="1:5" x14ac:dyDescent="0.3">
      <c r="A2270" s="4">
        <v>39701</v>
      </c>
      <c r="B2270" s="5">
        <v>1812.8623005007355</v>
      </c>
      <c r="C2270" s="1">
        <v>1494.7428431216499</v>
      </c>
      <c r="D2270" s="1">
        <v>1632.9090606753041</v>
      </c>
      <c r="E2270" s="1">
        <v>1776.830289961496</v>
      </c>
    </row>
    <row r="2271" spans="1:5" x14ac:dyDescent="0.3">
      <c r="A2271" s="4">
        <v>39702</v>
      </c>
      <c r="B2271" s="5">
        <v>1812.6216829565315</v>
      </c>
      <c r="C2271" s="1">
        <v>1497.0929893536345</v>
      </c>
      <c r="D2271" s="1">
        <v>1632.086250649782</v>
      </c>
      <c r="E2271" s="1">
        <v>1776.8104185623617</v>
      </c>
    </row>
    <row r="2272" spans="1:5" x14ac:dyDescent="0.3">
      <c r="A2272" s="4">
        <v>39703</v>
      </c>
      <c r="B2272" s="5">
        <v>1812.3810654123274</v>
      </c>
      <c r="C2272" s="1">
        <v>1504.8828546398643</v>
      </c>
      <c r="D2272" s="1">
        <v>1631.2634406242514</v>
      </c>
      <c r="E2272" s="1">
        <v>1776.7905471632275</v>
      </c>
    </row>
    <row r="2273" spans="1:5" x14ac:dyDescent="0.3">
      <c r="A2273" s="4">
        <v>39706</v>
      </c>
      <c r="B2273" s="5">
        <v>1812.1404478681236</v>
      </c>
      <c r="C2273" s="1">
        <v>1441.2759393185943</v>
      </c>
      <c r="D2273" s="1">
        <v>1630.4406305987293</v>
      </c>
      <c r="E2273" s="1">
        <v>1776.7706757641013</v>
      </c>
    </row>
    <row r="2274" spans="1:5" x14ac:dyDescent="0.3">
      <c r="A2274" s="4">
        <v>39707</v>
      </c>
      <c r="B2274" s="5">
        <v>1811.8998303239284</v>
      </c>
      <c r="C2274" s="1">
        <v>1481.4428243576936</v>
      </c>
      <c r="D2274" s="1">
        <v>1629.6178205732072</v>
      </c>
      <c r="E2274" s="1">
        <v>1776.7508043649671</v>
      </c>
    </row>
    <row r="2275" spans="1:5" x14ac:dyDescent="0.3">
      <c r="A2275" s="4">
        <v>39708</v>
      </c>
      <c r="B2275" s="5">
        <v>1811.6592127797244</v>
      </c>
      <c r="C2275" s="1">
        <v>1444.1880331772502</v>
      </c>
      <c r="D2275" s="1">
        <v>1628.7950105476848</v>
      </c>
      <c r="E2275" s="1">
        <v>1776.7309329658328</v>
      </c>
    </row>
    <row r="2276" spans="1:5" x14ac:dyDescent="0.3">
      <c r="A2276" s="4">
        <v>39709</v>
      </c>
      <c r="B2276" s="5">
        <v>1811.4185952355203</v>
      </c>
      <c r="C2276" s="1">
        <v>1510.1652630421827</v>
      </c>
      <c r="D2276" s="1">
        <v>1627.9722005221627</v>
      </c>
      <c r="E2276" s="1">
        <v>1776.7110615667066</v>
      </c>
    </row>
    <row r="2277" spans="1:5" x14ac:dyDescent="0.3">
      <c r="A2277" s="4">
        <v>39710</v>
      </c>
      <c r="B2277" s="5">
        <v>1811.1779776913165</v>
      </c>
      <c r="C2277" s="1">
        <v>1530.7003139991837</v>
      </c>
      <c r="D2277" s="1">
        <v>1627.1493904966405</v>
      </c>
      <c r="E2277" s="1">
        <v>1776.6911901675724</v>
      </c>
    </row>
    <row r="2278" spans="1:5" x14ac:dyDescent="0.3">
      <c r="A2278" s="4">
        <v>39713</v>
      </c>
      <c r="B2278" s="5">
        <v>1810.9373601471211</v>
      </c>
      <c r="C2278" s="1">
        <v>1465.4818824405161</v>
      </c>
      <c r="D2278" s="1">
        <v>1626.3265804711184</v>
      </c>
      <c r="E2278" s="1">
        <v>1776.6713187684381</v>
      </c>
    </row>
    <row r="2279" spans="1:5" x14ac:dyDescent="0.3">
      <c r="A2279" s="4">
        <v>39714</v>
      </c>
      <c r="B2279" s="5">
        <v>1810.6967426029171</v>
      </c>
      <c r="C2279" s="1">
        <v>1474.2729102279091</v>
      </c>
      <c r="D2279" s="1">
        <v>1625.503770445596</v>
      </c>
      <c r="E2279" s="1">
        <v>1776.6514473693037</v>
      </c>
    </row>
    <row r="2280" spans="1:5" x14ac:dyDescent="0.3">
      <c r="A2280" s="4">
        <v>39715</v>
      </c>
      <c r="B2280" s="5">
        <v>1810.456125058713</v>
      </c>
      <c r="C2280" s="1">
        <v>1462.0938188786351</v>
      </c>
      <c r="D2280" s="1">
        <v>1624.680960420066</v>
      </c>
      <c r="E2280" s="1">
        <v>1776.6315759701774</v>
      </c>
    </row>
    <row r="2281" spans="1:5" x14ac:dyDescent="0.3">
      <c r="A2281" s="4">
        <v>39716</v>
      </c>
      <c r="B2281" s="5">
        <v>1810.2155075145092</v>
      </c>
      <c r="C2281" s="1">
        <v>1476.1260848152767</v>
      </c>
      <c r="D2281" s="1">
        <v>1623.8581503945438</v>
      </c>
      <c r="E2281" s="1">
        <v>1776.6117045710432</v>
      </c>
    </row>
    <row r="2282" spans="1:5" x14ac:dyDescent="0.3">
      <c r="A2282" s="4">
        <v>39717</v>
      </c>
      <c r="B2282" s="5">
        <v>1809.9748899703138</v>
      </c>
      <c r="C2282" s="1">
        <v>1493.8131483216296</v>
      </c>
      <c r="D2282" s="1">
        <v>1623.0353403690217</v>
      </c>
      <c r="E2282" s="1">
        <v>1776.591833171909</v>
      </c>
    </row>
    <row r="2283" spans="1:5" x14ac:dyDescent="0.3">
      <c r="A2283" s="4">
        <v>39720</v>
      </c>
      <c r="B2283" s="5">
        <v>1809.7342724261098</v>
      </c>
      <c r="C2283" s="1">
        <v>1442.5186987863653</v>
      </c>
      <c r="D2283" s="1">
        <v>1622.2125303434993</v>
      </c>
      <c r="E2283" s="1">
        <v>1776.5719617727827</v>
      </c>
    </row>
    <row r="2284" spans="1:5" x14ac:dyDescent="0.3">
      <c r="A2284" s="4">
        <v>39721</v>
      </c>
      <c r="B2284" s="5">
        <v>1809.493654881906</v>
      </c>
      <c r="C2284" s="1">
        <v>1483.4133208973387</v>
      </c>
      <c r="D2284" s="1">
        <v>1621.3897203179772</v>
      </c>
      <c r="E2284" s="1">
        <v>1776.5520903736485</v>
      </c>
    </row>
    <row r="2285" spans="1:5" x14ac:dyDescent="0.3">
      <c r="A2285" s="4">
        <v>39722</v>
      </c>
      <c r="B2285" s="5">
        <v>1807.2729126725819</v>
      </c>
      <c r="C2285" s="1">
        <v>1465.1041128380059</v>
      </c>
      <c r="D2285" s="1">
        <v>1618.3002785409344</v>
      </c>
      <c r="E2285" s="1">
        <v>1773.0893466868988</v>
      </c>
    </row>
    <row r="2286" spans="1:5" x14ac:dyDescent="0.3">
      <c r="A2286" s="4">
        <v>39723</v>
      </c>
      <c r="B2286" s="5">
        <v>1805.0521704632579</v>
      </c>
      <c r="C2286" s="1">
        <v>1422.7359676129674</v>
      </c>
      <c r="D2286" s="1">
        <v>1615.2108367638916</v>
      </c>
      <c r="E2286" s="1">
        <v>1769.6266030001573</v>
      </c>
    </row>
    <row r="2287" spans="1:5" x14ac:dyDescent="0.3">
      <c r="A2287" s="4">
        <v>39724</v>
      </c>
      <c r="B2287" s="5">
        <v>1802.8314282539338</v>
      </c>
      <c r="C2287" s="1">
        <v>1390.3772996111866</v>
      </c>
      <c r="D2287" s="1">
        <v>1612.1213949868406</v>
      </c>
      <c r="E2287" s="1">
        <v>1766.1638593134076</v>
      </c>
    </row>
    <row r="2288" spans="1:5" x14ac:dyDescent="0.3">
      <c r="A2288" s="4">
        <v>39727</v>
      </c>
      <c r="B2288" s="5">
        <v>1800.6106860446098</v>
      </c>
      <c r="C2288" s="1">
        <v>1369.142258314786</v>
      </c>
      <c r="D2288" s="1">
        <v>1609.0319532097978</v>
      </c>
      <c r="E2288" s="1">
        <v>1762.7011156266578</v>
      </c>
    </row>
    <row r="2289" spans="1:5" x14ac:dyDescent="0.3">
      <c r="A2289" s="4">
        <v>39728</v>
      </c>
      <c r="B2289" s="5">
        <v>1798.3899438352857</v>
      </c>
      <c r="C2289" s="1">
        <v>1325.6332243926627</v>
      </c>
      <c r="D2289" s="1">
        <v>1605.9425114327551</v>
      </c>
      <c r="E2289" s="1">
        <v>1759.2383719399163</v>
      </c>
    </row>
    <row r="2290" spans="1:5" x14ac:dyDescent="0.3">
      <c r="A2290" s="4">
        <v>39729</v>
      </c>
      <c r="B2290" s="5">
        <v>1796.1692016259617</v>
      </c>
      <c r="C2290" s="1">
        <v>1319.0239071611716</v>
      </c>
      <c r="D2290" s="1">
        <v>1602.853069655712</v>
      </c>
      <c r="E2290" s="1">
        <v>1755.7756282531666</v>
      </c>
    </row>
    <row r="2291" spans="1:5" x14ac:dyDescent="0.3">
      <c r="A2291" s="4">
        <v>39730</v>
      </c>
      <c r="B2291" s="5">
        <v>1793.9484594166379</v>
      </c>
      <c r="C2291" s="1">
        <v>1262.3738443422774</v>
      </c>
      <c r="D2291" s="1">
        <v>1599.763627878669</v>
      </c>
      <c r="E2291" s="1">
        <v>1752.3128845664248</v>
      </c>
    </row>
    <row r="2292" spans="1:5" x14ac:dyDescent="0.3">
      <c r="A2292" s="4">
        <v>39731</v>
      </c>
      <c r="B2292" s="5">
        <v>1791.7277172073138</v>
      </c>
      <c r="C2292" s="1">
        <v>1328.7822266753612</v>
      </c>
      <c r="D2292" s="1">
        <v>1596.674186101626</v>
      </c>
      <c r="E2292" s="1">
        <v>1748.8501408796753</v>
      </c>
    </row>
    <row r="2293" spans="1:5" x14ac:dyDescent="0.3">
      <c r="A2293" s="4">
        <v>39734</v>
      </c>
      <c r="B2293" s="5">
        <v>1789.5069749979812</v>
      </c>
      <c r="C2293" s="1">
        <v>1356.5084021769862</v>
      </c>
      <c r="D2293" s="1">
        <v>1593.584744324575</v>
      </c>
      <c r="E2293" s="1">
        <v>1745.3873971929256</v>
      </c>
    </row>
    <row r="2294" spans="1:5" x14ac:dyDescent="0.3">
      <c r="A2294" s="4">
        <v>39735</v>
      </c>
      <c r="B2294" s="5">
        <v>1787.2862327886571</v>
      </c>
      <c r="C2294" s="1">
        <v>1313.8060564228826</v>
      </c>
      <c r="D2294" s="1">
        <v>1590.4953025475322</v>
      </c>
      <c r="E2294" s="1">
        <v>1741.9246535061839</v>
      </c>
    </row>
    <row r="2295" spans="1:5" x14ac:dyDescent="0.3">
      <c r="A2295" s="4">
        <v>39736</v>
      </c>
      <c r="B2295" s="5">
        <v>1785.0654905793333</v>
      </c>
      <c r="C2295" s="1">
        <v>1243.7993330157383</v>
      </c>
      <c r="D2295" s="1">
        <v>1587.4058607704892</v>
      </c>
      <c r="E2295" s="1">
        <v>1738.4619098194341</v>
      </c>
    </row>
    <row r="2296" spans="1:5" x14ac:dyDescent="0.3">
      <c r="A2296" s="4">
        <v>39737</v>
      </c>
      <c r="B2296" s="5">
        <v>1782.8447483700093</v>
      </c>
      <c r="C2296" s="1">
        <v>1266.2676814133315</v>
      </c>
      <c r="D2296" s="1">
        <v>1584.3164189934462</v>
      </c>
      <c r="E2296" s="1">
        <v>1734.9991661326846</v>
      </c>
    </row>
    <row r="2297" spans="1:5" x14ac:dyDescent="0.3">
      <c r="A2297" s="4">
        <v>39738</v>
      </c>
      <c r="B2297" s="5">
        <v>1780.6240061606852</v>
      </c>
      <c r="C2297" s="1">
        <v>1263.6214698736426</v>
      </c>
      <c r="D2297" s="1">
        <v>1581.2269772164032</v>
      </c>
      <c r="E2297" s="1">
        <v>1731.5364224459429</v>
      </c>
    </row>
    <row r="2298" spans="1:5" x14ac:dyDescent="0.3">
      <c r="A2298" s="4">
        <v>39741</v>
      </c>
      <c r="B2298" s="5">
        <v>1778.4032639513614</v>
      </c>
      <c r="C2298" s="1">
        <v>1264.0043735193387</v>
      </c>
      <c r="D2298" s="1">
        <v>1578.1375354393522</v>
      </c>
      <c r="E2298" s="1">
        <v>1728.0736787591932</v>
      </c>
    </row>
    <row r="2299" spans="1:5" x14ac:dyDescent="0.3">
      <c r="A2299" s="4">
        <v>39742</v>
      </c>
      <c r="B2299" s="5">
        <v>1776.1825217420374</v>
      </c>
      <c r="C2299" s="1">
        <v>1244.7961576857379</v>
      </c>
      <c r="D2299" s="1">
        <v>1575.0480936623094</v>
      </c>
      <c r="E2299" s="1">
        <v>1724.6109350724437</v>
      </c>
    </row>
    <row r="2300" spans="1:5" x14ac:dyDescent="0.3">
      <c r="A2300" s="4">
        <v>39743</v>
      </c>
      <c r="B2300" s="5">
        <v>1773.9617795327133</v>
      </c>
      <c r="C2300" s="1">
        <v>1205.9994512532483</v>
      </c>
      <c r="D2300" s="1">
        <v>1571.9586518852666</v>
      </c>
      <c r="E2300" s="1">
        <v>1721.1481913857019</v>
      </c>
    </row>
    <row r="2301" spans="1:5" x14ac:dyDescent="0.3">
      <c r="A2301" s="4">
        <v>39744</v>
      </c>
      <c r="B2301" s="5">
        <v>1771.7410373233895</v>
      </c>
      <c r="C2301" s="1">
        <v>1196.8573806486318</v>
      </c>
      <c r="D2301" s="1">
        <v>1568.8692101082238</v>
      </c>
      <c r="E2301" s="1">
        <v>1717.6854476989522</v>
      </c>
    </row>
    <row r="2302" spans="1:5" x14ac:dyDescent="0.3">
      <c r="A2302" s="4">
        <v>39745</v>
      </c>
      <c r="B2302" s="5">
        <v>1769.5202951140654</v>
      </c>
      <c r="C2302" s="1">
        <v>1168.2882725637965</v>
      </c>
      <c r="D2302" s="1">
        <v>1565.7797683311808</v>
      </c>
      <c r="E2302" s="1">
        <v>1714.2227040122107</v>
      </c>
    </row>
    <row r="2303" spans="1:5" x14ac:dyDescent="0.3">
      <c r="A2303" s="4">
        <v>39748</v>
      </c>
      <c r="B2303" s="5">
        <v>1767.2995529047412</v>
      </c>
      <c r="C2303" s="1">
        <v>1140.7620524325725</v>
      </c>
      <c r="D2303" s="1">
        <v>1562.6903265541378</v>
      </c>
      <c r="E2303" s="1">
        <v>1710.759960325461</v>
      </c>
    </row>
    <row r="2304" spans="1:5" x14ac:dyDescent="0.3">
      <c r="A2304" s="4">
        <v>39749</v>
      </c>
      <c r="B2304" s="5">
        <v>1765.0788106954174</v>
      </c>
      <c r="C2304" s="1">
        <v>1202.0162344186342</v>
      </c>
      <c r="D2304" s="1">
        <v>1559.6008847770868</v>
      </c>
      <c r="E2304" s="1">
        <v>1707.2972166387112</v>
      </c>
    </row>
    <row r="2305" spans="1:5" x14ac:dyDescent="0.3">
      <c r="A2305" s="4">
        <v>39750</v>
      </c>
      <c r="B2305" s="5">
        <v>1762.8580684860933</v>
      </c>
      <c r="C2305" s="1">
        <v>1190.8858446190584</v>
      </c>
      <c r="D2305" s="1">
        <v>1556.511443000044</v>
      </c>
      <c r="E2305" s="1">
        <v>1703.8344729519695</v>
      </c>
    </row>
    <row r="2306" spans="1:5" x14ac:dyDescent="0.3">
      <c r="A2306" s="4">
        <v>39751</v>
      </c>
      <c r="B2306" s="5">
        <v>1760.6373262767693</v>
      </c>
      <c r="C2306" s="1">
        <v>1208.917461181846</v>
      </c>
      <c r="D2306" s="1">
        <v>1553.422001223001</v>
      </c>
      <c r="E2306" s="1">
        <v>1700.37172926522</v>
      </c>
    </row>
    <row r="2307" spans="1:5" x14ac:dyDescent="0.3">
      <c r="A2307" s="4">
        <v>39752</v>
      </c>
      <c r="B2307" s="5">
        <v>1758.4165840674455</v>
      </c>
      <c r="C2307" s="1">
        <v>1242.2456484999982</v>
      </c>
      <c r="D2307" s="1">
        <v>1550.3325594459584</v>
      </c>
      <c r="E2307" s="1">
        <v>1696.9089855784703</v>
      </c>
    </row>
    <row r="2308" spans="1:5" x14ac:dyDescent="0.3">
      <c r="A2308" s="4">
        <v>39755</v>
      </c>
      <c r="B2308" s="5">
        <v>1756.1958418581214</v>
      </c>
      <c r="C2308" s="1">
        <v>1226.3548163397097</v>
      </c>
      <c r="D2308" s="1">
        <v>1547.2431176689154</v>
      </c>
      <c r="E2308" s="1">
        <v>1693.4462418917285</v>
      </c>
    </row>
    <row r="2309" spans="1:5" x14ac:dyDescent="0.3">
      <c r="A2309" s="4">
        <v>39756</v>
      </c>
      <c r="B2309" s="5">
        <v>1753.9750996487974</v>
      </c>
      <c r="C2309" s="1">
        <v>1250.6148087186798</v>
      </c>
      <c r="D2309" s="1">
        <v>1544.1536758918646</v>
      </c>
      <c r="E2309" s="1">
        <v>1689.983498204979</v>
      </c>
    </row>
    <row r="2310" spans="1:5" x14ac:dyDescent="0.3">
      <c r="A2310" s="4">
        <v>39757</v>
      </c>
      <c r="B2310" s="5">
        <v>1751.7543574394645</v>
      </c>
      <c r="C2310" s="1">
        <v>1200.7612569750361</v>
      </c>
      <c r="D2310" s="1">
        <v>1541.0642341148216</v>
      </c>
      <c r="E2310" s="1">
        <v>1686.5207545182293</v>
      </c>
    </row>
    <row r="2311" spans="1:5" x14ac:dyDescent="0.3">
      <c r="A2311" s="4">
        <v>39758</v>
      </c>
      <c r="B2311" s="5">
        <v>1749.5336152301406</v>
      </c>
      <c r="C2311" s="1">
        <v>1182.1378031412155</v>
      </c>
      <c r="D2311" s="1">
        <v>1537.9747923377786</v>
      </c>
      <c r="E2311" s="1">
        <v>1683.0580108314875</v>
      </c>
    </row>
    <row r="2312" spans="1:5" x14ac:dyDescent="0.3">
      <c r="A2312" s="4">
        <v>39759</v>
      </c>
      <c r="B2312" s="5">
        <v>1747.3128730208166</v>
      </c>
      <c r="C2312" s="1">
        <v>1207.6145329778521</v>
      </c>
      <c r="D2312" s="1">
        <v>1534.8853505607356</v>
      </c>
      <c r="E2312" s="1">
        <v>1679.595267144738</v>
      </c>
    </row>
    <row r="2313" spans="1:5" x14ac:dyDescent="0.3">
      <c r="A2313" s="4">
        <v>39762</v>
      </c>
      <c r="B2313" s="5">
        <v>1745.0921308114926</v>
      </c>
      <c r="C2313" s="1">
        <v>1168.3077821973543</v>
      </c>
      <c r="D2313" s="1">
        <v>1531.795908783693</v>
      </c>
      <c r="E2313" s="1">
        <v>1676.1325234579963</v>
      </c>
    </row>
    <row r="2314" spans="1:5" x14ac:dyDescent="0.3">
      <c r="A2314" s="4">
        <v>39763</v>
      </c>
      <c r="B2314" s="5">
        <v>1742.8713886021687</v>
      </c>
      <c r="C2314" s="1">
        <v>1166.401646122132</v>
      </c>
      <c r="D2314" s="1">
        <v>1528.70646700665</v>
      </c>
      <c r="E2314" s="1">
        <v>1672.6697797712466</v>
      </c>
    </row>
    <row r="2315" spans="1:5" x14ac:dyDescent="0.3">
      <c r="A2315" s="4">
        <v>39764</v>
      </c>
      <c r="B2315" s="5">
        <v>1740.6506463928447</v>
      </c>
      <c r="C2315" s="1">
        <v>1136.4955537806202</v>
      </c>
      <c r="D2315" s="1">
        <v>1525.617025229599</v>
      </c>
      <c r="E2315" s="1">
        <v>1669.2070360844968</v>
      </c>
    </row>
    <row r="2316" spans="1:5" x14ac:dyDescent="0.3">
      <c r="A2316" s="4">
        <v>39765</v>
      </c>
      <c r="B2316" s="5">
        <v>1738.4299041835202</v>
      </c>
      <c r="C2316" s="1">
        <v>1181.6724225614159</v>
      </c>
      <c r="D2316" s="1">
        <v>1522.527583452556</v>
      </c>
      <c r="E2316" s="1">
        <v>1665.7442923977553</v>
      </c>
    </row>
    <row r="2317" spans="1:5" x14ac:dyDescent="0.3">
      <c r="A2317" s="4">
        <v>39766</v>
      </c>
      <c r="B2317" s="5">
        <v>1736.2091619741961</v>
      </c>
      <c r="C2317" s="1">
        <v>1131.0362178231062</v>
      </c>
      <c r="D2317" s="1">
        <v>1519.438141675513</v>
      </c>
      <c r="E2317" s="1">
        <v>1662.2815487110056</v>
      </c>
    </row>
    <row r="2318" spans="1:5" x14ac:dyDescent="0.3">
      <c r="A2318" s="4">
        <v>39769</v>
      </c>
      <c r="B2318" s="5">
        <v>1733.9884197648721</v>
      </c>
      <c r="C2318" s="1">
        <v>1115.5170472260863</v>
      </c>
      <c r="D2318" s="1">
        <v>1516.3486998984699</v>
      </c>
      <c r="E2318" s="1">
        <v>1658.8188050242559</v>
      </c>
    </row>
    <row r="2319" spans="1:5" x14ac:dyDescent="0.3">
      <c r="A2319" s="4">
        <v>39770</v>
      </c>
      <c r="B2319" s="5">
        <v>1731.7676775555481</v>
      </c>
      <c r="C2319" s="1">
        <v>1112.0190537930694</v>
      </c>
      <c r="D2319" s="1">
        <v>1513.2592581214274</v>
      </c>
      <c r="E2319" s="1">
        <v>1655.3560613375143</v>
      </c>
    </row>
    <row r="2320" spans="1:5" x14ac:dyDescent="0.3">
      <c r="A2320" s="4">
        <v>39771</v>
      </c>
      <c r="B2320" s="5">
        <v>1729.546935346224</v>
      </c>
      <c r="C2320" s="1">
        <v>1064.0100665664554</v>
      </c>
      <c r="D2320" s="1">
        <v>1510.1698163443764</v>
      </c>
      <c r="E2320" s="1">
        <v>1651.8933176507646</v>
      </c>
    </row>
    <row r="2321" spans="1:5" x14ac:dyDescent="0.3">
      <c r="A2321" s="4">
        <v>39772</v>
      </c>
      <c r="B2321" s="5">
        <v>1727.3261931369002</v>
      </c>
      <c r="C2321" s="1">
        <v>1037.5931466315017</v>
      </c>
      <c r="D2321" s="1">
        <v>1507.0803745673334</v>
      </c>
      <c r="E2321" s="1">
        <v>1648.4305739640149</v>
      </c>
    </row>
    <row r="2322" spans="1:5" x14ac:dyDescent="0.3">
      <c r="A2322" s="4">
        <v>39773</v>
      </c>
      <c r="B2322" s="5">
        <v>1725.1054509275759</v>
      </c>
      <c r="C2322" s="1">
        <v>1057.2165029971609</v>
      </c>
      <c r="D2322" s="1">
        <v>1503.9909327902903</v>
      </c>
      <c r="E2322" s="1">
        <v>1644.9678302772734</v>
      </c>
    </row>
    <row r="2323" spans="1:5" x14ac:dyDescent="0.3">
      <c r="A2323" s="4">
        <v>39776</v>
      </c>
      <c r="B2323" s="5">
        <v>1722.8847087182519</v>
      </c>
      <c r="C2323" s="1">
        <v>1113.3032629333525</v>
      </c>
      <c r="D2323" s="1">
        <v>1500.9014910132473</v>
      </c>
      <c r="E2323" s="1">
        <v>1641.5050865905237</v>
      </c>
    </row>
    <row r="2324" spans="1:5" x14ac:dyDescent="0.3">
      <c r="A2324" s="4">
        <v>39777</v>
      </c>
      <c r="B2324" s="5">
        <v>1720.6639665089281</v>
      </c>
      <c r="C2324" s="1">
        <v>1123.6565620620554</v>
      </c>
      <c r="D2324" s="1">
        <v>1497.8120492362045</v>
      </c>
      <c r="E2324" s="1">
        <v>1638.0423429037819</v>
      </c>
    </row>
    <row r="2325" spans="1:5" x14ac:dyDescent="0.3">
      <c r="A2325" s="4">
        <v>39778</v>
      </c>
      <c r="B2325" s="5">
        <v>1718.443224299604</v>
      </c>
      <c r="C2325" s="1">
        <v>1144.367956240186</v>
      </c>
      <c r="D2325" s="1">
        <v>1494.7226074591617</v>
      </c>
      <c r="E2325" s="1">
        <v>1634.5795992170322</v>
      </c>
    </row>
    <row r="2326" spans="1:5" x14ac:dyDescent="0.3">
      <c r="A2326" s="4">
        <v>39779</v>
      </c>
      <c r="B2326" s="5">
        <v>1716.2224820902711</v>
      </c>
      <c r="D2326" s="1">
        <v>1491.6331656821108</v>
      </c>
      <c r="E2326" s="1">
        <v>1631.1168555302827</v>
      </c>
    </row>
    <row r="2327" spans="1:5" x14ac:dyDescent="0.3">
      <c r="A2327" s="4">
        <v>39780</v>
      </c>
      <c r="B2327" s="5">
        <v>1714.0017398809471</v>
      </c>
      <c r="C2327" s="1">
        <v>1140.8623049748874</v>
      </c>
      <c r="D2327" s="1">
        <v>1488.5437239050677</v>
      </c>
      <c r="E2327" s="1">
        <v>1627.6541118435409</v>
      </c>
    </row>
    <row r="2328" spans="1:5" x14ac:dyDescent="0.3">
      <c r="A2328" s="4">
        <v>39783</v>
      </c>
      <c r="B2328" s="5">
        <v>1711.7809976716233</v>
      </c>
      <c r="C2328" s="1">
        <v>1060.6842143982267</v>
      </c>
      <c r="D2328" s="1">
        <v>1485.4542821280247</v>
      </c>
      <c r="E2328" s="1">
        <v>1624.1913681567912</v>
      </c>
    </row>
    <row r="2329" spans="1:5" x14ac:dyDescent="0.3">
      <c r="A2329" s="4">
        <v>39784</v>
      </c>
      <c r="B2329" s="5">
        <v>1709.5602554622992</v>
      </c>
      <c r="C2329" s="1">
        <v>1104.8560235029533</v>
      </c>
      <c r="D2329" s="1">
        <v>1482.3648403509819</v>
      </c>
      <c r="E2329" s="1">
        <v>1620.7286244700417</v>
      </c>
    </row>
    <row r="2330" spans="1:5" x14ac:dyDescent="0.3">
      <c r="A2330" s="4">
        <v>39785</v>
      </c>
      <c r="B2330" s="5">
        <v>1707.3395132529747</v>
      </c>
      <c r="C2330" s="1">
        <v>1124.7539517897121</v>
      </c>
      <c r="D2330" s="1">
        <v>1479.2753985739389</v>
      </c>
      <c r="E2330" s="1">
        <v>1617.2658807833</v>
      </c>
    </row>
    <row r="2331" spans="1:5" x14ac:dyDescent="0.3">
      <c r="A2331" s="4">
        <v>39786</v>
      </c>
      <c r="B2331" s="5">
        <v>1705.1187710436509</v>
      </c>
      <c r="C2331" s="1">
        <v>1114.7065564088209</v>
      </c>
      <c r="D2331" s="1">
        <v>1476.1859567968879</v>
      </c>
      <c r="E2331" s="1">
        <v>1613.8031370965502</v>
      </c>
    </row>
    <row r="2332" spans="1:5" x14ac:dyDescent="0.3">
      <c r="A2332" s="4">
        <v>39787</v>
      </c>
      <c r="B2332" s="5">
        <v>1702.8980288343269</v>
      </c>
      <c r="C2332" s="1">
        <v>1152.4752274722041</v>
      </c>
      <c r="D2332" s="1">
        <v>1473.0965150198451</v>
      </c>
      <c r="E2332" s="1">
        <v>1610.3403934098005</v>
      </c>
    </row>
    <row r="2333" spans="1:5" x14ac:dyDescent="0.3">
      <c r="A2333" s="4">
        <v>39790</v>
      </c>
      <c r="B2333" s="5">
        <v>1700.6772866250028</v>
      </c>
      <c r="C2333" s="1">
        <v>1191.0201215726759</v>
      </c>
      <c r="D2333" s="1">
        <v>1470.0070732428021</v>
      </c>
      <c r="E2333" s="1">
        <v>1606.8776497230592</v>
      </c>
    </row>
    <row r="2334" spans="1:5" x14ac:dyDescent="0.3">
      <c r="A2334" s="4">
        <v>39791</v>
      </c>
      <c r="B2334" s="5">
        <v>1698.456544415679</v>
      </c>
      <c r="C2334" s="1">
        <v>1154.4556234787924</v>
      </c>
      <c r="D2334" s="1">
        <v>1466.9176314657593</v>
      </c>
      <c r="E2334" s="1">
        <v>1603.4149060363095</v>
      </c>
    </row>
    <row r="2335" spans="1:5" x14ac:dyDescent="0.3">
      <c r="A2335" s="4">
        <v>39792</v>
      </c>
      <c r="B2335" s="5">
        <v>1696.2358022063549</v>
      </c>
      <c r="C2335" s="1">
        <v>1183.7142299299617</v>
      </c>
      <c r="D2335" s="1">
        <v>1463.8281896887163</v>
      </c>
      <c r="E2335" s="1">
        <v>1599.952162349568</v>
      </c>
    </row>
    <row r="2336" spans="1:5" x14ac:dyDescent="0.3">
      <c r="A2336" s="4">
        <v>39793</v>
      </c>
      <c r="B2336" s="5">
        <v>1694.0150599970307</v>
      </c>
      <c r="C2336" s="1">
        <v>1119.22339135539</v>
      </c>
      <c r="D2336" s="1">
        <v>1460.7387479116735</v>
      </c>
      <c r="E2336" s="1">
        <v>1596.4894186628183</v>
      </c>
    </row>
    <row r="2337" spans="1:5" x14ac:dyDescent="0.3">
      <c r="A2337" s="4">
        <v>39794</v>
      </c>
      <c r="B2337" s="5">
        <v>1691.7943177877069</v>
      </c>
      <c r="C2337" s="1">
        <v>1161.7850931514965</v>
      </c>
      <c r="D2337" s="1">
        <v>1457.6493061346225</v>
      </c>
      <c r="E2337" s="1">
        <v>1593.0266749760685</v>
      </c>
    </row>
    <row r="2338" spans="1:5" x14ac:dyDescent="0.3">
      <c r="A2338" s="4">
        <v>39797</v>
      </c>
      <c r="B2338" s="5">
        <v>1689.5735755783828</v>
      </c>
      <c r="C2338" s="1">
        <v>1143.7213867959154</v>
      </c>
      <c r="D2338" s="1">
        <v>1454.5598643575795</v>
      </c>
      <c r="E2338" s="1">
        <v>1589.5639312893268</v>
      </c>
    </row>
    <row r="2339" spans="1:5" x14ac:dyDescent="0.3">
      <c r="A2339" s="4">
        <v>39798</v>
      </c>
      <c r="B2339" s="5">
        <v>1687.3528333690588</v>
      </c>
      <c r="C2339" s="1">
        <v>1198.9046399321292</v>
      </c>
      <c r="D2339" s="1">
        <v>1451.4704225805367</v>
      </c>
      <c r="E2339" s="1">
        <v>1586.1011876025773</v>
      </c>
    </row>
    <row r="2340" spans="1:5" x14ac:dyDescent="0.3">
      <c r="A2340" s="4">
        <v>39799</v>
      </c>
      <c r="B2340" s="5">
        <v>1685.132091159735</v>
      </c>
      <c r="C2340" s="1">
        <v>1204.697963277335</v>
      </c>
      <c r="D2340" s="1">
        <v>1448.3809808034939</v>
      </c>
      <c r="E2340" s="1">
        <v>1582.6384439158276</v>
      </c>
    </row>
    <row r="2341" spans="1:5" x14ac:dyDescent="0.3">
      <c r="A2341" s="4">
        <v>39800</v>
      </c>
      <c r="B2341" s="5">
        <v>1682.9113489504109</v>
      </c>
      <c r="C2341" s="1">
        <v>1169.3817711281231</v>
      </c>
      <c r="D2341" s="1">
        <v>1445.2915390264509</v>
      </c>
      <c r="E2341" s="1">
        <v>1579.1757002290858</v>
      </c>
    </row>
    <row r="2342" spans="1:5" x14ac:dyDescent="0.3">
      <c r="A2342" s="4">
        <v>39801</v>
      </c>
      <c r="B2342" s="5">
        <v>1680.6906067410869</v>
      </c>
      <c r="C2342" s="1">
        <v>1192.9437415329387</v>
      </c>
      <c r="D2342" s="1">
        <v>1442.2020972494001</v>
      </c>
      <c r="E2342" s="1">
        <v>1575.7129565423363</v>
      </c>
    </row>
    <row r="2343" spans="1:5" x14ac:dyDescent="0.3">
      <c r="A2343" s="4">
        <v>39804</v>
      </c>
      <c r="B2343" s="5">
        <v>1678.469864531754</v>
      </c>
      <c r="C2343" s="1">
        <v>1179.6719874735206</v>
      </c>
      <c r="D2343" s="1">
        <v>1439.1126554723573</v>
      </c>
      <c r="E2343" s="1">
        <v>1572.2502128555866</v>
      </c>
    </row>
    <row r="2344" spans="1:5" x14ac:dyDescent="0.3">
      <c r="A2344" s="4">
        <v>39805</v>
      </c>
      <c r="B2344" s="5">
        <v>1676.2491223224301</v>
      </c>
      <c r="C2344" s="1">
        <v>1176.4607373503493</v>
      </c>
      <c r="D2344" s="1">
        <v>1436.0232136953143</v>
      </c>
      <c r="E2344" s="1">
        <v>1568.7874691688448</v>
      </c>
    </row>
    <row r="2345" spans="1:5" x14ac:dyDescent="0.3">
      <c r="A2345" s="4">
        <v>39806</v>
      </c>
      <c r="B2345" s="5">
        <v>1674.0283801131061</v>
      </c>
      <c r="C2345" s="1">
        <v>1178.5912803478441</v>
      </c>
      <c r="D2345" s="1">
        <v>1432.9337719182715</v>
      </c>
      <c r="E2345" s="1">
        <v>1565.3247254820951</v>
      </c>
    </row>
    <row r="2346" spans="1:5" x14ac:dyDescent="0.3">
      <c r="A2346" s="4">
        <v>39807</v>
      </c>
      <c r="B2346" s="5">
        <v>1671.8076379037821</v>
      </c>
      <c r="D2346" s="1">
        <v>1429.8443301412285</v>
      </c>
      <c r="E2346" s="1">
        <v>1561.8619817953536</v>
      </c>
    </row>
    <row r="2347" spans="1:5" x14ac:dyDescent="0.3">
      <c r="A2347" s="4">
        <v>39808</v>
      </c>
      <c r="B2347" s="5">
        <v>1669.5868956944582</v>
      </c>
      <c r="C2347" s="1">
        <v>1183.7816308405309</v>
      </c>
      <c r="D2347" s="1">
        <v>1426.7548883641855</v>
      </c>
      <c r="E2347" s="1">
        <v>1558.3992381086039</v>
      </c>
    </row>
    <row r="2348" spans="1:5" x14ac:dyDescent="0.3">
      <c r="A2348" s="4">
        <v>39811</v>
      </c>
      <c r="B2348" s="5">
        <v>1667.3661534851342</v>
      </c>
      <c r="C2348" s="1">
        <v>1156.1597201697366</v>
      </c>
      <c r="D2348" s="1">
        <v>1423.6654465871345</v>
      </c>
      <c r="E2348" s="1">
        <v>1554.9364944218541</v>
      </c>
    </row>
    <row r="2349" spans="1:5" x14ac:dyDescent="0.3">
      <c r="A2349" s="4">
        <v>39812</v>
      </c>
      <c r="B2349" s="5">
        <v>1665.1454112758101</v>
      </c>
      <c r="C2349" s="1">
        <v>1176.763156991381</v>
      </c>
      <c r="D2349" s="1">
        <v>1420.5760048100915</v>
      </c>
      <c r="E2349" s="1">
        <v>1551.4737507351126</v>
      </c>
    </row>
    <row r="2350" spans="1:5" x14ac:dyDescent="0.3">
      <c r="A2350" s="4">
        <v>39813</v>
      </c>
      <c r="B2350" s="5">
        <v>1662.9246690664861</v>
      </c>
      <c r="C2350" s="1">
        <v>1197.8400702978659</v>
      </c>
      <c r="D2350" s="1">
        <v>1417.4865630330487</v>
      </c>
      <c r="E2350" s="1">
        <v>1548.0110070483629</v>
      </c>
    </row>
    <row r="2351" spans="1:5" x14ac:dyDescent="0.3">
      <c r="A2351" s="4">
        <v>39814</v>
      </c>
      <c r="B2351" s="5">
        <v>1661.0097073797019</v>
      </c>
      <c r="D2351" s="1">
        <v>1416.2884250989623</v>
      </c>
      <c r="E2351" s="1">
        <v>1547.6840090035623</v>
      </c>
    </row>
    <row r="2352" spans="1:5" x14ac:dyDescent="0.3">
      <c r="A2352" s="4">
        <v>39815</v>
      </c>
      <c r="B2352" s="5">
        <v>1659.094745692918</v>
      </c>
      <c r="C2352" s="1">
        <v>1184.1088891280071</v>
      </c>
      <c r="D2352" s="1">
        <v>1415.0902871648759</v>
      </c>
      <c r="E2352" s="1">
        <v>1547.3570109587617</v>
      </c>
    </row>
    <row r="2353" spans="1:5" x14ac:dyDescent="0.3">
      <c r="A2353" s="4">
        <v>39818</v>
      </c>
      <c r="B2353" s="5">
        <v>1657.179784006134</v>
      </c>
      <c r="C2353" s="1">
        <v>1175.6081020192671</v>
      </c>
      <c r="D2353" s="1">
        <v>1413.8921492307893</v>
      </c>
      <c r="E2353" s="1">
        <v>1547.0300129139612</v>
      </c>
    </row>
    <row r="2354" spans="1:5" x14ac:dyDescent="0.3">
      <c r="A2354" s="4">
        <v>39819</v>
      </c>
      <c r="B2354" s="5">
        <v>1655.2648223193501</v>
      </c>
      <c r="C2354" s="1">
        <v>1201.3397744754041</v>
      </c>
      <c r="D2354" s="1">
        <v>1412.6940112967029</v>
      </c>
      <c r="E2354" s="1">
        <v>1546.7030148691606</v>
      </c>
    </row>
    <row r="2355" spans="1:5" x14ac:dyDescent="0.3">
      <c r="A2355" s="4">
        <v>39820</v>
      </c>
      <c r="B2355" s="5">
        <v>1653.3498606325661</v>
      </c>
      <c r="C2355" s="1">
        <v>1184.1063377065868</v>
      </c>
      <c r="D2355" s="1">
        <v>1411.4958733626163</v>
      </c>
      <c r="E2355" s="1">
        <v>1546.3760168243602</v>
      </c>
    </row>
    <row r="2356" spans="1:5" x14ac:dyDescent="0.3">
      <c r="A2356" s="4">
        <v>39821</v>
      </c>
      <c r="B2356" s="5">
        <v>1651.4348989457824</v>
      </c>
      <c r="C2356" s="1">
        <v>1181.6042207491039</v>
      </c>
      <c r="D2356" s="1">
        <v>1410.2977354285299</v>
      </c>
      <c r="E2356" s="1">
        <v>1546.0490187795594</v>
      </c>
    </row>
    <row r="2357" spans="1:5" x14ac:dyDescent="0.3">
      <c r="A2357" s="4">
        <v>39822</v>
      </c>
      <c r="B2357" s="5">
        <v>1649.5199372589982</v>
      </c>
      <c r="C2357" s="1">
        <v>1159.4249974597408</v>
      </c>
      <c r="D2357" s="1">
        <v>1409.0995974944433</v>
      </c>
      <c r="E2357" s="1">
        <v>1545.7220207347589</v>
      </c>
    </row>
    <row r="2358" spans="1:5" x14ac:dyDescent="0.3">
      <c r="A2358" s="4">
        <v>39825</v>
      </c>
      <c r="B2358" s="5">
        <v>1647.6049755722145</v>
      </c>
      <c r="C2358" s="1">
        <v>1131.211351250811</v>
      </c>
      <c r="D2358" s="1">
        <v>1407.9014595603569</v>
      </c>
      <c r="E2358" s="1">
        <v>1545.3950226899583</v>
      </c>
    </row>
    <row r="2359" spans="1:5" x14ac:dyDescent="0.3">
      <c r="A2359" s="4">
        <v>39826</v>
      </c>
      <c r="B2359" s="5">
        <v>1645.6900138854303</v>
      </c>
      <c r="C2359" s="1">
        <v>1142.891751424743</v>
      </c>
      <c r="D2359" s="1">
        <v>1406.7033216262705</v>
      </c>
      <c r="E2359" s="1">
        <v>1545.0680246451577</v>
      </c>
    </row>
    <row r="2360" spans="1:5" x14ac:dyDescent="0.3">
      <c r="A2360" s="4">
        <v>39827</v>
      </c>
      <c r="B2360" s="5">
        <v>1643.7750521986463</v>
      </c>
      <c r="C2360" s="1">
        <v>1121.1903404539837</v>
      </c>
      <c r="D2360" s="1">
        <v>1405.5051836921839</v>
      </c>
      <c r="E2360" s="1">
        <v>1544.7410266003569</v>
      </c>
    </row>
    <row r="2361" spans="1:5" x14ac:dyDescent="0.3">
      <c r="A2361" s="4">
        <v>39828</v>
      </c>
      <c r="B2361" s="5">
        <v>1641.8600905118624</v>
      </c>
      <c r="C2361" s="1">
        <v>1133.1644273181344</v>
      </c>
      <c r="D2361" s="1">
        <v>1404.3070457580975</v>
      </c>
      <c r="E2361" s="1">
        <v>1544.4140285555561</v>
      </c>
    </row>
    <row r="2362" spans="1:5" x14ac:dyDescent="0.3">
      <c r="A2362" s="4">
        <v>39829</v>
      </c>
      <c r="B2362" s="5">
        <v>1639.9451288250784</v>
      </c>
      <c r="C2362" s="1">
        <v>1149.1831056539686</v>
      </c>
      <c r="D2362" s="1">
        <v>1403.1089078240109</v>
      </c>
      <c r="E2362" s="1">
        <v>1544.0870305107555</v>
      </c>
    </row>
    <row r="2363" spans="1:5" x14ac:dyDescent="0.3">
      <c r="A2363" s="4">
        <v>39832</v>
      </c>
      <c r="B2363" s="5">
        <v>1638.0301671382945</v>
      </c>
      <c r="D2363" s="1">
        <v>1401.9107698899245</v>
      </c>
      <c r="E2363" s="1">
        <v>1543.760032465955</v>
      </c>
    </row>
    <row r="2364" spans="1:5" x14ac:dyDescent="0.3">
      <c r="A2364" s="4">
        <v>39833</v>
      </c>
      <c r="B2364" s="5">
        <v>1636.1152054515105</v>
      </c>
      <c r="C2364" s="1">
        <v>1100.3174958445438</v>
      </c>
      <c r="D2364" s="1">
        <v>1400.7126319558381</v>
      </c>
      <c r="E2364" s="1">
        <v>1543.4330344211544</v>
      </c>
    </row>
    <row r="2365" spans="1:5" x14ac:dyDescent="0.3">
      <c r="A2365" s="4">
        <v>39834</v>
      </c>
      <c r="B2365" s="5">
        <v>1634.2002437647266</v>
      </c>
      <c r="C2365" s="1">
        <v>1139.7805450208684</v>
      </c>
      <c r="D2365" s="1">
        <v>1399.5144940217515</v>
      </c>
      <c r="E2365" s="1">
        <v>1543.106036376354</v>
      </c>
    </row>
    <row r="2366" spans="1:5" x14ac:dyDescent="0.3">
      <c r="A2366" s="4">
        <v>39835</v>
      </c>
      <c r="B2366" s="5">
        <v>1632.2852820779428</v>
      </c>
      <c r="C2366" s="1">
        <v>1120.4161732507114</v>
      </c>
      <c r="D2366" s="1">
        <v>1398.3163560876651</v>
      </c>
      <c r="E2366" s="1">
        <v>1542.7790383315535</v>
      </c>
    </row>
    <row r="2367" spans="1:5" x14ac:dyDescent="0.3">
      <c r="A2367" s="4">
        <v>39836</v>
      </c>
      <c r="B2367" s="5">
        <v>1630.3703203911584</v>
      </c>
      <c r="C2367" s="1">
        <v>1132.3273257892852</v>
      </c>
      <c r="D2367" s="1">
        <v>1397.1182181535785</v>
      </c>
      <c r="E2367" s="1">
        <v>1542.4520402867529</v>
      </c>
    </row>
    <row r="2368" spans="1:5" x14ac:dyDescent="0.3">
      <c r="A2368" s="4">
        <v>39839</v>
      </c>
      <c r="B2368" s="5">
        <v>1628.4553587043742</v>
      </c>
      <c r="C2368" s="1">
        <v>1130.2399598161164</v>
      </c>
      <c r="D2368" s="1">
        <v>1395.9200802194921</v>
      </c>
      <c r="E2368" s="1">
        <v>1542.1250422419523</v>
      </c>
    </row>
    <row r="2369" spans="1:5" x14ac:dyDescent="0.3">
      <c r="A2369" s="4">
        <v>39840</v>
      </c>
      <c r="B2369" s="5">
        <v>1626.5403970175903</v>
      </c>
      <c r="C2369" s="1">
        <v>1135.9945924991237</v>
      </c>
      <c r="D2369" s="1">
        <v>1394.7219422854055</v>
      </c>
      <c r="E2369" s="1">
        <v>1541.7980441971515</v>
      </c>
    </row>
    <row r="2370" spans="1:5" x14ac:dyDescent="0.3">
      <c r="A2370" s="4">
        <v>39841</v>
      </c>
      <c r="B2370" s="5">
        <v>1624.6254353308063</v>
      </c>
      <c r="C2370" s="1">
        <v>1169.9493262756125</v>
      </c>
      <c r="D2370" s="1">
        <v>1393.5238043513191</v>
      </c>
      <c r="E2370" s="1">
        <v>1541.4710461523509</v>
      </c>
    </row>
    <row r="2371" spans="1:5" x14ac:dyDescent="0.3">
      <c r="A2371" s="4">
        <v>39842</v>
      </c>
      <c r="B2371" s="5">
        <v>1622.7104736440224</v>
      </c>
      <c r="C2371" s="1">
        <v>1133.6961077563381</v>
      </c>
      <c r="D2371" s="1">
        <v>1392.3256664172327</v>
      </c>
      <c r="E2371" s="1">
        <v>1541.1440481075506</v>
      </c>
    </row>
    <row r="2372" spans="1:5" x14ac:dyDescent="0.3">
      <c r="A2372" s="4">
        <v>39843</v>
      </c>
      <c r="B2372" s="5">
        <v>1620.7955119572384</v>
      </c>
      <c r="C2372" s="1">
        <v>1117.4343042263472</v>
      </c>
      <c r="D2372" s="1">
        <v>1391.1275284831461</v>
      </c>
      <c r="E2372" s="1">
        <v>1540.8170500627498</v>
      </c>
    </row>
    <row r="2373" spans="1:5" x14ac:dyDescent="0.3">
      <c r="A2373" s="4">
        <v>39846</v>
      </c>
      <c r="B2373" s="5">
        <v>1618.8805502704545</v>
      </c>
      <c r="C2373" s="1">
        <v>1124.8800349191142</v>
      </c>
      <c r="D2373" s="1">
        <v>1389.9293905490597</v>
      </c>
      <c r="E2373" s="1">
        <v>1540.490052017949</v>
      </c>
    </row>
    <row r="2374" spans="1:5" x14ac:dyDescent="0.3">
      <c r="A2374" s="4">
        <v>39847</v>
      </c>
      <c r="B2374" s="5">
        <v>1616.9655885836705</v>
      </c>
      <c r="C2374" s="1">
        <v>1119.24422315948</v>
      </c>
      <c r="D2374" s="1">
        <v>1388.7312526149731</v>
      </c>
      <c r="E2374" s="1">
        <v>1540.1630539731482</v>
      </c>
    </row>
    <row r="2375" spans="1:5" x14ac:dyDescent="0.3">
      <c r="A2375" s="4">
        <v>39848</v>
      </c>
      <c r="B2375" s="5">
        <v>1615.0506268968863</v>
      </c>
      <c r="C2375" s="1">
        <v>1110.4322287184132</v>
      </c>
      <c r="D2375" s="1">
        <v>1387.5331146808867</v>
      </c>
      <c r="E2375" s="1">
        <v>1539.8360559283476</v>
      </c>
    </row>
    <row r="2376" spans="1:5" x14ac:dyDescent="0.3">
      <c r="A2376" s="4">
        <v>39849</v>
      </c>
      <c r="B2376" s="5">
        <v>1613.1356652101024</v>
      </c>
      <c r="C2376" s="1">
        <v>1100.4596160941926</v>
      </c>
      <c r="D2376" s="1">
        <v>1386.3349767468003</v>
      </c>
      <c r="E2376" s="1">
        <v>1539.509057883547</v>
      </c>
    </row>
    <row r="2377" spans="1:5" x14ac:dyDescent="0.3">
      <c r="A2377" s="4">
        <v>39850</v>
      </c>
      <c r="B2377" s="5">
        <v>1611.2207035233182</v>
      </c>
      <c r="C2377" s="1">
        <v>1127.6171477027149</v>
      </c>
      <c r="D2377" s="1">
        <v>1385.1368388127137</v>
      </c>
      <c r="E2377" s="1">
        <v>1539.1820598387462</v>
      </c>
    </row>
    <row r="2378" spans="1:5" x14ac:dyDescent="0.3">
      <c r="A2378" s="4">
        <v>39853</v>
      </c>
      <c r="B2378" s="5">
        <v>1609.305741836534</v>
      </c>
      <c r="C2378" s="1">
        <v>1131.567576005938</v>
      </c>
      <c r="D2378" s="1">
        <v>1383.9387008786275</v>
      </c>
      <c r="E2378" s="1">
        <v>1538.8550617939457</v>
      </c>
    </row>
    <row r="2379" spans="1:5" x14ac:dyDescent="0.3">
      <c r="A2379" s="4">
        <v>39854</v>
      </c>
      <c r="B2379" s="5">
        <v>1607.3907801497501</v>
      </c>
      <c r="C2379" s="1">
        <v>1096.4402968737943</v>
      </c>
      <c r="D2379" s="1">
        <v>1382.7405629445409</v>
      </c>
      <c r="E2379" s="1">
        <v>1538.5280637491451</v>
      </c>
    </row>
    <row r="2380" spans="1:5" x14ac:dyDescent="0.3">
      <c r="A2380" s="4">
        <v>39855</v>
      </c>
      <c r="B2380" s="5">
        <v>1605.4758184629661</v>
      </c>
      <c r="C2380" s="1">
        <v>1103.7946147746711</v>
      </c>
      <c r="D2380" s="1">
        <v>1381.5424250104545</v>
      </c>
      <c r="E2380" s="1">
        <v>1538.2010657043445</v>
      </c>
    </row>
    <row r="2381" spans="1:5" x14ac:dyDescent="0.3">
      <c r="A2381" s="4">
        <v>39856</v>
      </c>
      <c r="B2381" s="5">
        <v>1603.5608567761822</v>
      </c>
      <c r="C2381" s="1">
        <v>1099.4541007817988</v>
      </c>
      <c r="D2381" s="1">
        <v>1380.3442870763679</v>
      </c>
      <c r="E2381" s="1">
        <v>1537.8740676595439</v>
      </c>
    </row>
    <row r="2382" spans="1:5" x14ac:dyDescent="0.3">
      <c r="A2382" s="4">
        <v>39857</v>
      </c>
      <c r="B2382" s="5">
        <v>1601.6458950893982</v>
      </c>
      <c r="C2382" s="1">
        <v>1079.0195676671456</v>
      </c>
      <c r="D2382" s="1">
        <v>1379.1461491422815</v>
      </c>
      <c r="E2382" s="1">
        <v>1537.5470696147434</v>
      </c>
    </row>
    <row r="2383" spans="1:5" x14ac:dyDescent="0.3">
      <c r="A2383" s="4">
        <v>39860</v>
      </c>
      <c r="B2383" s="5">
        <v>1599.730933402614</v>
      </c>
      <c r="D2383" s="1">
        <v>1377.9480112081951</v>
      </c>
      <c r="E2383" s="1">
        <v>1537.2200715699425</v>
      </c>
    </row>
    <row r="2384" spans="1:5" x14ac:dyDescent="0.3">
      <c r="A2384" s="4">
        <v>39861</v>
      </c>
      <c r="B2384" s="5">
        <v>1597.8159717158301</v>
      </c>
      <c r="C2384" s="1">
        <v>1053.2508600347505</v>
      </c>
      <c r="D2384" s="1">
        <v>1376.7498732741085</v>
      </c>
      <c r="E2384" s="1">
        <v>1536.8930735251422</v>
      </c>
    </row>
    <row r="2385" spans="1:5" x14ac:dyDescent="0.3">
      <c r="A2385" s="4">
        <v>39862</v>
      </c>
      <c r="B2385" s="5">
        <v>1595.9010100290461</v>
      </c>
      <c r="C2385" s="1">
        <v>1058.5547560840532</v>
      </c>
      <c r="D2385" s="1">
        <v>1375.5517353400221</v>
      </c>
      <c r="E2385" s="1">
        <v>1536.5660754803414</v>
      </c>
    </row>
    <row r="2386" spans="1:5" x14ac:dyDescent="0.3">
      <c r="A2386" s="4">
        <v>39863</v>
      </c>
      <c r="B2386" s="5">
        <v>1593.9860483422622</v>
      </c>
      <c r="C2386" s="1">
        <v>1045.0409203337215</v>
      </c>
      <c r="D2386" s="1">
        <v>1374.3535974059355</v>
      </c>
      <c r="E2386" s="1">
        <v>1536.2390774355406</v>
      </c>
    </row>
    <row r="2387" spans="1:5" x14ac:dyDescent="0.3">
      <c r="A2387" s="4">
        <v>39864</v>
      </c>
      <c r="B2387" s="5">
        <v>1592.0710866554782</v>
      </c>
      <c r="C2387" s="1">
        <v>1064.30131036476</v>
      </c>
      <c r="D2387" s="1">
        <v>1373.1554594718491</v>
      </c>
      <c r="E2387" s="1">
        <v>1535.9120793907402</v>
      </c>
    </row>
    <row r="2388" spans="1:5" x14ac:dyDescent="0.3">
      <c r="A2388" s="4">
        <v>39867</v>
      </c>
      <c r="B2388" s="5">
        <v>1590.1561249686943</v>
      </c>
      <c r="C2388" s="1">
        <v>1038.5150990028733</v>
      </c>
      <c r="D2388" s="1">
        <v>1371.9573215377627</v>
      </c>
      <c r="E2388" s="1">
        <v>1535.5850813459397</v>
      </c>
    </row>
    <row r="2389" spans="1:5" x14ac:dyDescent="0.3">
      <c r="A2389" s="4">
        <v>39868</v>
      </c>
      <c r="B2389" s="5">
        <v>1588.2411632819103</v>
      </c>
      <c r="C2389" s="1">
        <v>1065.6049153512001</v>
      </c>
      <c r="D2389" s="1">
        <v>1370.7591836036761</v>
      </c>
      <c r="E2389" s="1">
        <v>1535.2580833011391</v>
      </c>
    </row>
    <row r="2390" spans="1:5" x14ac:dyDescent="0.3">
      <c r="A2390" s="4">
        <v>39869</v>
      </c>
      <c r="B2390" s="5">
        <v>1586.3262015951263</v>
      </c>
      <c r="C2390" s="1">
        <v>1057.2283372462343</v>
      </c>
      <c r="D2390" s="1">
        <v>1369.5610456695897</v>
      </c>
      <c r="E2390" s="1">
        <v>1534.9310852563383</v>
      </c>
    </row>
    <row r="2391" spans="1:5" x14ac:dyDescent="0.3">
      <c r="A2391" s="4">
        <v>39870</v>
      </c>
      <c r="B2391" s="5">
        <v>1584.4112399083422</v>
      </c>
      <c r="C2391" s="1">
        <v>1040.8533800553164</v>
      </c>
      <c r="D2391" s="1">
        <v>1368.3629077355031</v>
      </c>
      <c r="E2391" s="1">
        <v>1534.6040872115379</v>
      </c>
    </row>
    <row r="2392" spans="1:5" x14ac:dyDescent="0.3">
      <c r="A2392" s="4">
        <v>39871</v>
      </c>
      <c r="B2392" s="5">
        <v>1582.4962782215582</v>
      </c>
      <c r="C2392" s="1">
        <v>1035.1192717885531</v>
      </c>
      <c r="D2392" s="1">
        <v>1367.1647698014167</v>
      </c>
      <c r="E2392" s="1">
        <v>1534.2770891667371</v>
      </c>
    </row>
    <row r="2393" spans="1:5" x14ac:dyDescent="0.3">
      <c r="A2393" s="4">
        <v>39874</v>
      </c>
      <c r="B2393" s="5">
        <v>1580.5813165347745</v>
      </c>
      <c r="C2393" s="1">
        <v>1013.6798460778501</v>
      </c>
      <c r="D2393" s="1">
        <v>1365.9666318673301</v>
      </c>
      <c r="E2393" s="1">
        <v>1533.9500911219366</v>
      </c>
    </row>
    <row r="2394" spans="1:5" x14ac:dyDescent="0.3">
      <c r="A2394" s="4">
        <v>39875</v>
      </c>
      <c r="B2394" s="5">
        <v>1578.6663548479905</v>
      </c>
      <c r="C2394" s="1">
        <v>1015.8223491502627</v>
      </c>
      <c r="D2394" s="1">
        <v>1364.7684939332437</v>
      </c>
      <c r="E2394" s="1">
        <v>1533.623093077136</v>
      </c>
    </row>
    <row r="2395" spans="1:5" s="2" customFormat="1" x14ac:dyDescent="0.3">
      <c r="A2395" s="4">
        <v>39876</v>
      </c>
      <c r="B2395" s="5">
        <v>1576.7513931612068</v>
      </c>
      <c r="C2395" s="1">
        <v>1025.473791613658</v>
      </c>
      <c r="D2395" s="1">
        <v>1363.5703559991573</v>
      </c>
      <c r="E2395" s="1">
        <v>1533.2960950323352</v>
      </c>
    </row>
    <row r="2396" spans="1:5" x14ac:dyDescent="0.3">
      <c r="A2396" s="4">
        <v>39877</v>
      </c>
      <c r="B2396" s="5">
        <v>1574.8364314744231</v>
      </c>
      <c r="C2396" s="1">
        <v>1003.6596240855813</v>
      </c>
      <c r="D2396" s="1">
        <v>1362.3722180650707</v>
      </c>
      <c r="E2396" s="1">
        <v>1532.9690969875346</v>
      </c>
    </row>
    <row r="2397" spans="1:5" x14ac:dyDescent="0.3">
      <c r="A2397" s="9">
        <v>39878</v>
      </c>
      <c r="B2397" s="5">
        <v>1572.9214697876391</v>
      </c>
      <c r="C2397" s="1">
        <v>1000.9015326927293</v>
      </c>
      <c r="D2397" s="1">
        <v>1361.1740801309843</v>
      </c>
      <c r="E2397" s="1">
        <v>1532.642098942734</v>
      </c>
    </row>
    <row r="2398" spans="1:5" x14ac:dyDescent="0.3">
      <c r="A2398" s="4">
        <v>39881</v>
      </c>
      <c r="B2398" s="5">
        <v>1571.0065081008552</v>
      </c>
      <c r="C2398" s="1">
        <v>1002.8424971556977</v>
      </c>
      <c r="D2398" s="1">
        <v>1359.9759421968977</v>
      </c>
      <c r="E2398" s="1">
        <v>1532.3151008979335</v>
      </c>
    </row>
    <row r="2399" spans="1:5" x14ac:dyDescent="0.3">
      <c r="A2399" s="4">
        <v>39882</v>
      </c>
      <c r="B2399" s="5">
        <v>1569.0915464140712</v>
      </c>
      <c r="C2399" s="1">
        <v>1042.8469644780321</v>
      </c>
      <c r="D2399" s="1">
        <v>1358.7778042628113</v>
      </c>
      <c r="E2399" s="1">
        <v>1531.9881028531329</v>
      </c>
    </row>
    <row r="2400" spans="1:5" x14ac:dyDescent="0.3">
      <c r="A2400" s="4">
        <v>39883</v>
      </c>
      <c r="B2400" s="5">
        <v>1567.1765847272868</v>
      </c>
      <c r="C2400" s="1">
        <v>1038.3241683498657</v>
      </c>
      <c r="D2400" s="1">
        <v>1357.5796663287249</v>
      </c>
      <c r="E2400" s="1">
        <v>1531.6611048083323</v>
      </c>
    </row>
    <row r="2401" spans="1:5" x14ac:dyDescent="0.3">
      <c r="A2401" s="4">
        <v>39884</v>
      </c>
      <c r="B2401" s="5">
        <v>1565.2616230405029</v>
      </c>
      <c r="C2401" s="1">
        <v>1063.6771328755942</v>
      </c>
      <c r="D2401" s="1">
        <v>1356.3815283946383</v>
      </c>
      <c r="E2401" s="1">
        <v>1531.3341067635315</v>
      </c>
    </row>
    <row r="2402" spans="1:5" x14ac:dyDescent="0.3">
      <c r="A2402" s="4">
        <v>39885</v>
      </c>
      <c r="B2402" s="5">
        <v>1563.3466613537187</v>
      </c>
      <c r="C2402" s="1">
        <v>1056.6729332962445</v>
      </c>
      <c r="D2402" s="1">
        <v>1355.1833904605519</v>
      </c>
      <c r="E2402" s="1">
        <v>1531.0071087187309</v>
      </c>
    </row>
    <row r="2403" spans="1:5" x14ac:dyDescent="0.3">
      <c r="A2403" s="4">
        <v>39888</v>
      </c>
      <c r="B2403" s="5">
        <v>1561.4316996669347</v>
      </c>
      <c r="C2403" s="1">
        <v>1031.530135504064</v>
      </c>
      <c r="D2403" s="1">
        <v>1353.9852525264655</v>
      </c>
      <c r="E2403" s="1">
        <v>1530.6801106739306</v>
      </c>
    </row>
    <row r="2404" spans="1:5" x14ac:dyDescent="0.3">
      <c r="A2404" s="4">
        <v>39889</v>
      </c>
      <c r="B2404" s="5">
        <v>1559.5167379801508</v>
      </c>
      <c r="C2404" s="1">
        <v>1056.1192645029375</v>
      </c>
      <c r="D2404" s="1">
        <v>1352.7871145923791</v>
      </c>
      <c r="E2404" s="1">
        <v>1530.35311262913</v>
      </c>
    </row>
    <row r="2405" spans="1:5" x14ac:dyDescent="0.3">
      <c r="A2405" s="4">
        <v>39890</v>
      </c>
      <c r="B2405" s="5">
        <v>1557.6017762933666</v>
      </c>
      <c r="C2405" s="1">
        <v>1072.7708582660389</v>
      </c>
      <c r="D2405" s="1">
        <v>1351.5889766582925</v>
      </c>
      <c r="E2405" s="1">
        <v>1530.0261145843294</v>
      </c>
    </row>
    <row r="2406" spans="1:5" x14ac:dyDescent="0.3">
      <c r="A2406" s="4">
        <v>39891</v>
      </c>
      <c r="B2406" s="5">
        <v>1555.6868146065826</v>
      </c>
      <c r="C2406" s="1">
        <v>1051.7043980202091</v>
      </c>
      <c r="D2406" s="1">
        <v>1350.3908387242061</v>
      </c>
      <c r="E2406" s="1">
        <v>1529.6991165395289</v>
      </c>
    </row>
    <row r="2407" spans="1:5" x14ac:dyDescent="0.3">
      <c r="A2407" s="4">
        <v>39892</v>
      </c>
      <c r="B2407" s="5">
        <v>1553.7718529197984</v>
      </c>
      <c r="C2407" s="1">
        <v>1022.0053085112869</v>
      </c>
      <c r="D2407" s="1">
        <v>1349.1927007901197</v>
      </c>
      <c r="E2407" s="1">
        <v>1529.3721184947283</v>
      </c>
    </row>
    <row r="2408" spans="1:5" x14ac:dyDescent="0.3">
      <c r="A2408" s="4">
        <v>39895</v>
      </c>
      <c r="B2408" s="5">
        <v>1551.8568912330145</v>
      </c>
      <c r="C2408" s="1">
        <v>1069.8396468105007</v>
      </c>
      <c r="D2408" s="1">
        <v>1347.9945628560331</v>
      </c>
      <c r="E2408" s="1">
        <v>1529.0451204499277</v>
      </c>
    </row>
    <row r="2409" spans="1:5" x14ac:dyDescent="0.3">
      <c r="A2409" s="4">
        <v>39896</v>
      </c>
      <c r="B2409" s="5">
        <v>1549.9419295462305</v>
      </c>
      <c r="C2409" s="1">
        <v>1042.2607336295059</v>
      </c>
      <c r="D2409" s="1">
        <v>1346.7964249219467</v>
      </c>
      <c r="E2409" s="1">
        <v>1528.7181224051271</v>
      </c>
    </row>
    <row r="2410" spans="1:5" x14ac:dyDescent="0.3">
      <c r="A2410" s="4">
        <v>39897</v>
      </c>
      <c r="B2410" s="5">
        <v>1548.0269678594466</v>
      </c>
      <c r="C2410" s="1">
        <v>1047.1101480207697</v>
      </c>
      <c r="D2410" s="1">
        <v>1345.5982869878601</v>
      </c>
      <c r="E2410" s="1">
        <v>1528.3911243603266</v>
      </c>
    </row>
    <row r="2411" spans="1:5" x14ac:dyDescent="0.3">
      <c r="A2411" s="4">
        <v>39898</v>
      </c>
      <c r="B2411" s="5">
        <v>1546.1120061726626</v>
      </c>
      <c r="C2411" s="1">
        <v>1059.5125849021724</v>
      </c>
      <c r="D2411" s="1">
        <v>1344.4001490537737</v>
      </c>
      <c r="E2411" s="1">
        <v>1528.064126315526</v>
      </c>
    </row>
    <row r="2412" spans="1:5" x14ac:dyDescent="0.3">
      <c r="A2412" s="4">
        <v>39899</v>
      </c>
      <c r="B2412" s="5">
        <v>1544.1970444858787</v>
      </c>
      <c r="C2412" s="1">
        <v>1041.2665987070495</v>
      </c>
      <c r="D2412" s="1">
        <v>1343.2020111196871</v>
      </c>
      <c r="E2412" s="1">
        <v>1527.7371282707252</v>
      </c>
    </row>
    <row r="2413" spans="1:5" x14ac:dyDescent="0.3">
      <c r="A2413" s="4">
        <v>39902</v>
      </c>
      <c r="B2413" s="5">
        <v>1542.2820827990947</v>
      </c>
      <c r="C2413" s="1">
        <v>1022.8373480215325</v>
      </c>
      <c r="D2413" s="1">
        <v>1342.0038731856007</v>
      </c>
      <c r="E2413" s="1">
        <v>1527.4101302259248</v>
      </c>
    </row>
    <row r="2414" spans="1:5" x14ac:dyDescent="0.3">
      <c r="A2414" s="4">
        <v>39903</v>
      </c>
      <c r="B2414" s="5">
        <v>1540.3671211123108</v>
      </c>
      <c r="C2414" s="1">
        <v>1045.4186653642585</v>
      </c>
      <c r="D2414" s="1">
        <v>1340.8057352515143</v>
      </c>
      <c r="E2414" s="1">
        <v>1527.0831321811243</v>
      </c>
    </row>
    <row r="2415" spans="1:5" x14ac:dyDescent="0.3">
      <c r="A2415" s="4">
        <v>39904</v>
      </c>
      <c r="B2415" s="5">
        <v>1538.9120666277461</v>
      </c>
      <c r="C2415" s="1">
        <v>1042.7037382893825</v>
      </c>
      <c r="D2415" s="1">
        <v>1337.335420364763</v>
      </c>
      <c r="E2415" s="1">
        <v>1523.0194863872489</v>
      </c>
    </row>
    <row r="2416" spans="1:5" x14ac:dyDescent="0.3">
      <c r="A2416" s="4">
        <v>39905</v>
      </c>
      <c r="B2416" s="5">
        <v>1537.4570121431814</v>
      </c>
      <c r="C2416" s="1">
        <v>1065.2362276030869</v>
      </c>
      <c r="D2416" s="1">
        <v>1333.8651054780198</v>
      </c>
      <c r="E2416" s="1">
        <v>1518.9558405933735</v>
      </c>
    </row>
    <row r="2417" spans="1:5" x14ac:dyDescent="0.3">
      <c r="A2417" s="4">
        <v>39906</v>
      </c>
      <c r="B2417" s="5">
        <v>1536.0019576586253</v>
      </c>
      <c r="C2417" s="1">
        <v>1095.3031871444332</v>
      </c>
      <c r="D2417" s="1">
        <v>1330.3947905912687</v>
      </c>
      <c r="E2417" s="1">
        <v>1514.8921947994979</v>
      </c>
    </row>
    <row r="2418" spans="1:5" x14ac:dyDescent="0.3">
      <c r="A2418" s="4">
        <v>39909</v>
      </c>
      <c r="B2418" s="5">
        <v>1534.5469031740608</v>
      </c>
      <c r="C2418" s="1">
        <v>1090.0782583649434</v>
      </c>
      <c r="D2418" s="1">
        <v>1326.9244757045253</v>
      </c>
      <c r="E2418" s="1">
        <v>1510.8285490056146</v>
      </c>
    </row>
    <row r="2419" spans="1:5" x14ac:dyDescent="0.3">
      <c r="A2419" s="4">
        <v>39910</v>
      </c>
      <c r="B2419" s="5">
        <v>1533.0918486894964</v>
      </c>
      <c r="C2419" s="1">
        <v>1059.5503394300633</v>
      </c>
      <c r="D2419" s="1">
        <v>1323.454160817774</v>
      </c>
      <c r="E2419" s="1">
        <v>1506.7649032117395</v>
      </c>
    </row>
    <row r="2420" spans="1:5" x14ac:dyDescent="0.3">
      <c r="A2420" s="4">
        <v>39911</v>
      </c>
      <c r="B2420" s="5">
        <v>1531.6367942049319</v>
      </c>
      <c r="C2420" s="1">
        <v>1067.4968232034034</v>
      </c>
      <c r="D2420" s="1">
        <v>1319.9838459310226</v>
      </c>
      <c r="E2420" s="1">
        <v>1502.7012574178643</v>
      </c>
    </row>
    <row r="2421" spans="1:5" x14ac:dyDescent="0.3">
      <c r="A2421" s="4">
        <v>39912</v>
      </c>
      <c r="B2421" s="5">
        <v>1530.1817397203758</v>
      </c>
      <c r="C2421" s="1">
        <v>1114.1513206472484</v>
      </c>
      <c r="D2421" s="1">
        <v>1316.5135310442793</v>
      </c>
      <c r="E2421" s="1">
        <v>1498.637611623989</v>
      </c>
    </row>
    <row r="2422" spans="1:5" x14ac:dyDescent="0.3">
      <c r="A2422" s="4">
        <v>39913</v>
      </c>
      <c r="B2422" s="5">
        <v>1528.7266852358114</v>
      </c>
      <c r="D2422" s="1">
        <v>1313.0432161575281</v>
      </c>
      <c r="E2422" s="1">
        <v>1494.5739658301136</v>
      </c>
    </row>
    <row r="2423" spans="1:5" x14ac:dyDescent="0.3">
      <c r="A2423" s="4">
        <v>39916</v>
      </c>
      <c r="B2423" s="5">
        <v>1527.2716307512467</v>
      </c>
      <c r="C2423" s="1">
        <v>1118.5311210363354</v>
      </c>
      <c r="D2423" s="1">
        <v>1309.5729012707766</v>
      </c>
      <c r="E2423" s="1">
        <v>1490.5103200362382</v>
      </c>
    </row>
    <row r="2424" spans="1:5" x14ac:dyDescent="0.3">
      <c r="A2424" s="4">
        <v>39917</v>
      </c>
      <c r="B2424" s="5">
        <v>1525.8165762666822</v>
      </c>
      <c r="C2424" s="1">
        <v>1084.7781503304427</v>
      </c>
      <c r="D2424" s="1">
        <v>1306.1025863840334</v>
      </c>
      <c r="E2424" s="1">
        <v>1486.4466742423549</v>
      </c>
    </row>
    <row r="2425" spans="1:5" x14ac:dyDescent="0.3">
      <c r="A2425" s="4">
        <v>39918</v>
      </c>
      <c r="B2425" s="5">
        <v>1524.3615217821264</v>
      </c>
      <c r="C2425" s="1">
        <v>1115.891584811058</v>
      </c>
      <c r="D2425" s="1">
        <v>1302.6322714972823</v>
      </c>
      <c r="E2425" s="1">
        <v>1482.3830284484795</v>
      </c>
    </row>
    <row r="2426" spans="1:5" x14ac:dyDescent="0.3">
      <c r="A2426" s="4">
        <v>39919</v>
      </c>
      <c r="B2426" s="5">
        <v>1522.9064672975619</v>
      </c>
      <c r="C2426" s="1">
        <v>1131.6222538303016</v>
      </c>
      <c r="D2426" s="1">
        <v>1299.1619566105392</v>
      </c>
      <c r="E2426" s="1">
        <v>1478.3193826546042</v>
      </c>
    </row>
    <row r="2427" spans="1:5" x14ac:dyDescent="0.3">
      <c r="A2427" s="4">
        <v>39920</v>
      </c>
      <c r="B2427" s="5">
        <v>1521.4514128129972</v>
      </c>
      <c r="C2427" s="1">
        <v>1137.2605212528547</v>
      </c>
      <c r="D2427" s="1">
        <v>1295.6916417237876</v>
      </c>
      <c r="E2427" s="1">
        <v>1474.255736860729</v>
      </c>
    </row>
    <row r="2428" spans="1:5" x14ac:dyDescent="0.3">
      <c r="A2428" s="4">
        <v>39923</v>
      </c>
      <c r="B2428" s="5">
        <v>1519.9963583284325</v>
      </c>
      <c r="C2428" s="1">
        <v>1091.2439827180626</v>
      </c>
      <c r="D2428" s="1">
        <v>1292.2213268370363</v>
      </c>
      <c r="E2428" s="1">
        <v>1470.1920910668537</v>
      </c>
    </row>
    <row r="2429" spans="1:5" x14ac:dyDescent="0.3">
      <c r="A2429" s="4">
        <v>39924</v>
      </c>
      <c r="B2429" s="5">
        <v>1518.5413038438678</v>
      </c>
      <c r="C2429" s="1">
        <v>1125.4991746984724</v>
      </c>
      <c r="D2429" s="1">
        <v>1288.7510119502931</v>
      </c>
      <c r="E2429" s="1">
        <v>1466.1284452729785</v>
      </c>
    </row>
    <row r="2430" spans="1:5" x14ac:dyDescent="0.3">
      <c r="A2430" s="4">
        <v>39925</v>
      </c>
      <c r="B2430" s="5">
        <v>1517.086249359312</v>
      </c>
      <c r="C2430" s="1">
        <v>1112.2944260667268</v>
      </c>
      <c r="D2430" s="1">
        <v>1285.2806970635418</v>
      </c>
      <c r="E2430" s="1">
        <v>1462.0647994791032</v>
      </c>
    </row>
    <row r="2431" spans="1:5" x14ac:dyDescent="0.3">
      <c r="A2431" s="4">
        <v>39926</v>
      </c>
      <c r="B2431" s="5">
        <v>1515.6311948747473</v>
      </c>
      <c r="C2431" s="1">
        <v>1125.2684233661962</v>
      </c>
      <c r="D2431" s="1">
        <v>1281.8103821767986</v>
      </c>
      <c r="E2431" s="1">
        <v>1458.0011536852198</v>
      </c>
    </row>
    <row r="2432" spans="1:5" x14ac:dyDescent="0.3">
      <c r="A2432" s="4">
        <v>39927</v>
      </c>
      <c r="B2432" s="5">
        <v>1514.1761403901826</v>
      </c>
      <c r="C2432" s="1">
        <v>1148.4242458302549</v>
      </c>
      <c r="D2432" s="1">
        <v>1278.340067290047</v>
      </c>
      <c r="E2432" s="1">
        <v>1453.9375078913445</v>
      </c>
    </row>
    <row r="2433" spans="1:5" x14ac:dyDescent="0.3">
      <c r="A2433" s="4">
        <v>39930</v>
      </c>
      <c r="B2433" s="5">
        <v>1512.7210859056179</v>
      </c>
      <c r="C2433" s="1">
        <v>1119.151506961123</v>
      </c>
      <c r="D2433" s="1">
        <v>1274.8697524032959</v>
      </c>
      <c r="E2433" s="1">
        <v>1449.8738620974689</v>
      </c>
    </row>
    <row r="2434" spans="1:5" x14ac:dyDescent="0.3">
      <c r="A2434" s="4">
        <v>39931</v>
      </c>
      <c r="B2434" s="5">
        <v>1511.2660314210621</v>
      </c>
      <c r="C2434" s="1">
        <v>1123.6907320093094</v>
      </c>
      <c r="D2434" s="1">
        <v>1271.3994375165528</v>
      </c>
      <c r="E2434" s="1">
        <v>1445.8102163035935</v>
      </c>
    </row>
    <row r="2435" spans="1:5" x14ac:dyDescent="0.3">
      <c r="A2435" s="4">
        <v>39932</v>
      </c>
      <c r="B2435" s="5">
        <v>1509.8109769364974</v>
      </c>
      <c r="C2435" s="1">
        <v>1140.9417059790132</v>
      </c>
      <c r="D2435" s="1">
        <v>1267.9291226298012</v>
      </c>
      <c r="E2435" s="1">
        <v>1441.7465705097184</v>
      </c>
    </row>
    <row r="2436" spans="1:5" x14ac:dyDescent="0.3">
      <c r="A2436" s="4">
        <v>39933</v>
      </c>
      <c r="B2436" s="5">
        <v>1508.3559224519329</v>
      </c>
      <c r="C2436" s="1">
        <v>1139.6492419801839</v>
      </c>
      <c r="D2436" s="1">
        <v>1264.4588077430501</v>
      </c>
      <c r="E2436" s="1">
        <v>1437.6829247158432</v>
      </c>
    </row>
    <row r="2437" spans="1:5" x14ac:dyDescent="0.3">
      <c r="A2437" s="4">
        <v>39934</v>
      </c>
      <c r="B2437" s="5">
        <v>1506.9008679673684</v>
      </c>
      <c r="C2437" s="1">
        <v>1121.6327962237642</v>
      </c>
      <c r="D2437" s="1">
        <v>1260.9884928563069</v>
      </c>
      <c r="E2437" s="1">
        <v>1433.6192789219599</v>
      </c>
    </row>
    <row r="2438" spans="1:5" x14ac:dyDescent="0.3">
      <c r="A2438" s="4">
        <v>39937</v>
      </c>
      <c r="B2438" s="5">
        <v>1505.4458134828126</v>
      </c>
      <c r="C2438" s="1">
        <v>1156.4268359293158</v>
      </c>
      <c r="D2438" s="1">
        <v>1257.5181779695556</v>
      </c>
      <c r="E2438" s="1">
        <v>1429.5556331280845</v>
      </c>
    </row>
    <row r="2439" spans="1:5" x14ac:dyDescent="0.3">
      <c r="A2439" s="4">
        <v>39938</v>
      </c>
      <c r="B2439" s="5">
        <v>1503.9907589982481</v>
      </c>
      <c r="C2439" s="1">
        <v>1139.6748011228869</v>
      </c>
      <c r="D2439" s="1">
        <v>1254.0478630828125</v>
      </c>
      <c r="E2439" s="1">
        <v>1425.4919873342092</v>
      </c>
    </row>
    <row r="2440" spans="1:5" x14ac:dyDescent="0.3">
      <c r="A2440" s="4">
        <v>39939</v>
      </c>
      <c r="B2440" s="5">
        <v>1502.5357045136834</v>
      </c>
      <c r="C2440" s="1">
        <v>1153.6314225791939</v>
      </c>
      <c r="D2440" s="1">
        <v>1250.5775481960613</v>
      </c>
      <c r="E2440" s="1">
        <v>1421.428341540334</v>
      </c>
    </row>
    <row r="2441" spans="1:5" x14ac:dyDescent="0.3">
      <c r="A2441" s="4">
        <v>39940</v>
      </c>
      <c r="B2441" s="5">
        <v>1501.0806500291187</v>
      </c>
      <c r="C2441" s="1">
        <v>1125.3083689231212</v>
      </c>
      <c r="D2441" s="1">
        <v>1247.1072333093098</v>
      </c>
      <c r="E2441" s="1">
        <v>1417.3646957464589</v>
      </c>
    </row>
    <row r="2442" spans="1:5" x14ac:dyDescent="0.3">
      <c r="A2442" s="4">
        <v>39941</v>
      </c>
      <c r="B2442" s="5">
        <v>1499.625595544554</v>
      </c>
      <c r="C2442" s="1">
        <v>1159.8437719759811</v>
      </c>
      <c r="D2442" s="1">
        <v>1243.6369184225666</v>
      </c>
      <c r="E2442" s="1">
        <v>1413.3010499525835</v>
      </c>
    </row>
    <row r="2443" spans="1:5" x14ac:dyDescent="0.3">
      <c r="A2443" s="4">
        <v>39944</v>
      </c>
      <c r="B2443" s="5">
        <v>1498.170541059998</v>
      </c>
      <c r="C2443" s="1">
        <v>1140.8961029969782</v>
      </c>
      <c r="D2443" s="1">
        <v>1240.1666035358155</v>
      </c>
      <c r="E2443" s="1">
        <v>1409.2374041587082</v>
      </c>
    </row>
    <row r="2444" spans="1:5" x14ac:dyDescent="0.3">
      <c r="A2444" s="4">
        <v>39945</v>
      </c>
      <c r="B2444" s="5">
        <v>1496.7154865754335</v>
      </c>
      <c r="C2444" s="1">
        <v>1136.114879068562</v>
      </c>
      <c r="D2444" s="1">
        <v>1236.6962886490721</v>
      </c>
      <c r="E2444" s="1">
        <v>1405.1737583648246</v>
      </c>
    </row>
    <row r="2445" spans="1:5" x14ac:dyDescent="0.3">
      <c r="A2445" s="4">
        <v>39946</v>
      </c>
      <c r="B2445" s="5">
        <v>1495.2604320908688</v>
      </c>
      <c r="C2445" s="1">
        <v>1104.9804959675241</v>
      </c>
      <c r="D2445" s="1">
        <v>1233.225973762321</v>
      </c>
      <c r="E2445" s="1">
        <v>1401.1101125709492</v>
      </c>
    </row>
    <row r="2446" spans="1:5" x14ac:dyDescent="0.3">
      <c r="A2446" s="4">
        <v>39947</v>
      </c>
      <c r="B2446" s="5">
        <v>1493.8053776063041</v>
      </c>
      <c r="C2446" s="1">
        <v>1120.2677545089969</v>
      </c>
      <c r="D2446" s="1">
        <v>1229.7556588755699</v>
      </c>
      <c r="E2446" s="1">
        <v>1397.0464667770741</v>
      </c>
    </row>
    <row r="2447" spans="1:5" x14ac:dyDescent="0.3">
      <c r="A2447" s="4">
        <v>39948</v>
      </c>
      <c r="B2447" s="5">
        <v>1492.3503231217483</v>
      </c>
      <c r="C2447" s="1">
        <v>1105.1195595197412</v>
      </c>
      <c r="D2447" s="1">
        <v>1226.2853439888265</v>
      </c>
      <c r="E2447" s="1">
        <v>1392.982820983199</v>
      </c>
    </row>
    <row r="2448" spans="1:5" x14ac:dyDescent="0.3">
      <c r="A2448" s="4">
        <v>39951</v>
      </c>
      <c r="B2448" s="5">
        <v>1490.8952686371836</v>
      </c>
      <c r="C2448" s="1">
        <v>1138.4296465622251</v>
      </c>
      <c r="D2448" s="1">
        <v>1222.8150291020752</v>
      </c>
      <c r="E2448" s="1">
        <v>1388.9191751893238</v>
      </c>
    </row>
    <row r="2449" spans="1:5" x14ac:dyDescent="0.3">
      <c r="A2449" s="4">
        <v>39952</v>
      </c>
      <c r="B2449" s="5">
        <v>1489.4402141526191</v>
      </c>
      <c r="C2449" s="1">
        <v>1128.7372776826933</v>
      </c>
      <c r="D2449" s="1">
        <v>1219.3447142153238</v>
      </c>
      <c r="E2449" s="1">
        <v>1384.8555293954487</v>
      </c>
    </row>
    <row r="2450" spans="1:5" x14ac:dyDescent="0.3">
      <c r="A2450" s="4">
        <v>39953</v>
      </c>
      <c r="B2450" s="5">
        <v>1487.9851596680544</v>
      </c>
      <c r="C2450" s="1">
        <v>1125.7411207472167</v>
      </c>
      <c r="D2450" s="1">
        <v>1215.8743993285805</v>
      </c>
      <c r="E2450" s="1">
        <v>1380.7918836015651</v>
      </c>
    </row>
    <row r="2451" spans="1:5" x14ac:dyDescent="0.3">
      <c r="A2451" s="4">
        <v>39954</v>
      </c>
      <c r="B2451" s="5">
        <v>1486.5301051834983</v>
      </c>
      <c r="C2451" s="1">
        <v>1126.6535147833529</v>
      </c>
      <c r="D2451" s="1">
        <v>1212.4040844418291</v>
      </c>
      <c r="E2451" s="1">
        <v>1376.72823780769</v>
      </c>
    </row>
    <row r="2452" spans="1:5" x14ac:dyDescent="0.3">
      <c r="A2452" s="4">
        <v>39955</v>
      </c>
      <c r="B2452" s="5">
        <v>1485.0750506989336</v>
      </c>
      <c r="C2452" s="1">
        <v>1116.624692402348</v>
      </c>
      <c r="D2452" s="1">
        <v>1208.933769555086</v>
      </c>
      <c r="E2452" s="1">
        <v>1372.6645920138146</v>
      </c>
    </row>
    <row r="2453" spans="1:5" x14ac:dyDescent="0.3">
      <c r="A2453" s="4">
        <v>39958</v>
      </c>
      <c r="B2453" s="5">
        <v>1483.6199962143689</v>
      </c>
      <c r="D2453" s="1">
        <v>1205.4634546683346</v>
      </c>
      <c r="E2453" s="1">
        <v>1368.6009462199393</v>
      </c>
    </row>
    <row r="2454" spans="1:5" x14ac:dyDescent="0.3">
      <c r="A2454" s="4">
        <v>39959</v>
      </c>
      <c r="B2454" s="5">
        <v>1482.164941729804</v>
      </c>
      <c r="C2454" s="1">
        <v>1142.1210836164539</v>
      </c>
      <c r="D2454" s="1">
        <v>1201.9931397815835</v>
      </c>
      <c r="E2454" s="1">
        <v>1364.5373004260639</v>
      </c>
    </row>
    <row r="2455" spans="1:5" x14ac:dyDescent="0.3">
      <c r="A2455" s="4">
        <v>39960</v>
      </c>
      <c r="B2455" s="5">
        <v>1480.7098872452393</v>
      </c>
      <c r="C2455" s="1">
        <v>1123.0422472929629</v>
      </c>
      <c r="D2455" s="1">
        <v>1198.5228248948404</v>
      </c>
      <c r="E2455" s="1">
        <v>1360.4736546321885</v>
      </c>
    </row>
    <row r="2456" spans="1:5" x14ac:dyDescent="0.3">
      <c r="A2456" s="4">
        <v>39961</v>
      </c>
      <c r="B2456" s="5">
        <v>1479.2548327606835</v>
      </c>
      <c r="C2456" s="1">
        <v>1131.7082046619958</v>
      </c>
      <c r="D2456" s="1">
        <v>1195.0525100080888</v>
      </c>
      <c r="E2456" s="1">
        <v>1356.4100088383132</v>
      </c>
    </row>
    <row r="2457" spans="1:5" x14ac:dyDescent="0.3">
      <c r="A2457" s="4">
        <v>39962</v>
      </c>
      <c r="B2457" s="5">
        <v>1477.7997782761188</v>
      </c>
      <c r="C2457" s="1">
        <v>1142.3859405269875</v>
      </c>
      <c r="D2457" s="1">
        <v>1191.5821951213456</v>
      </c>
      <c r="E2457" s="1">
        <v>1352.3463630444298</v>
      </c>
    </row>
    <row r="2458" spans="1:5" x14ac:dyDescent="0.3">
      <c r="A2458" s="4">
        <v>39965</v>
      </c>
      <c r="B2458" s="5">
        <v>1476.3447237915541</v>
      </c>
      <c r="C2458" s="1">
        <v>1160.1980952176123</v>
      </c>
      <c r="D2458" s="1">
        <v>1188.1118802345945</v>
      </c>
      <c r="E2458" s="1">
        <v>1348.2827172505545</v>
      </c>
    </row>
    <row r="2459" spans="1:5" x14ac:dyDescent="0.3">
      <c r="A2459" s="4">
        <v>39966</v>
      </c>
      <c r="B2459" s="5">
        <v>1474.8896693069894</v>
      </c>
      <c r="C2459" s="1">
        <v>1153.8997323809958</v>
      </c>
      <c r="D2459" s="1">
        <v>1184.641565347843</v>
      </c>
      <c r="E2459" s="1">
        <v>1344.2190714566793</v>
      </c>
    </row>
    <row r="2460" spans="1:5" x14ac:dyDescent="0.3">
      <c r="A2460" s="4">
        <v>39967</v>
      </c>
      <c r="B2460" s="5">
        <v>1473.4346148224336</v>
      </c>
      <c r="C2460" s="1">
        <v>1154.9454391303959</v>
      </c>
      <c r="D2460" s="1">
        <v>1181.1712504610998</v>
      </c>
      <c r="E2460" s="1">
        <v>1340.155425662804</v>
      </c>
    </row>
    <row r="2461" spans="1:5" x14ac:dyDescent="0.3">
      <c r="A2461" s="4">
        <v>39968</v>
      </c>
      <c r="B2461" s="5">
        <v>1471.9795603378686</v>
      </c>
      <c r="C2461" s="1">
        <v>1168.7049692100907</v>
      </c>
      <c r="D2461" s="1">
        <v>1177.7009355743485</v>
      </c>
      <c r="E2461" s="1">
        <v>1336.0917798689284</v>
      </c>
    </row>
    <row r="2462" spans="1:5" x14ac:dyDescent="0.3">
      <c r="A2462" s="4">
        <v>39969</v>
      </c>
      <c r="B2462" s="5">
        <v>1470.5245058533039</v>
      </c>
      <c r="C2462" s="1">
        <v>1163.4367875033001</v>
      </c>
      <c r="D2462" s="1">
        <v>1174.2306206875974</v>
      </c>
      <c r="E2462" s="1">
        <v>1332.0281340750532</v>
      </c>
    </row>
    <row r="2463" spans="1:5" x14ac:dyDescent="0.3">
      <c r="A2463" s="4">
        <v>39972</v>
      </c>
      <c r="B2463" s="5">
        <v>1469.0694513687392</v>
      </c>
      <c r="C2463" s="1">
        <v>1161.3195262131951</v>
      </c>
      <c r="D2463" s="1">
        <v>1170.7603058008542</v>
      </c>
      <c r="E2463" s="1">
        <v>1327.9644882811701</v>
      </c>
    </row>
    <row r="2464" spans="1:5" x14ac:dyDescent="0.3">
      <c r="A2464" s="4">
        <v>39973</v>
      </c>
      <c r="B2464" s="5">
        <v>1467.6143968841832</v>
      </c>
      <c r="C2464" s="1">
        <v>1158.452222837137</v>
      </c>
      <c r="D2464" s="1">
        <v>1167.2899909141026</v>
      </c>
      <c r="E2464" s="1">
        <v>1323.900842487295</v>
      </c>
    </row>
    <row r="2465" spans="1:5" x14ac:dyDescent="0.3">
      <c r="A2465" s="4">
        <v>39974</v>
      </c>
      <c r="B2465" s="5">
        <v>1466.1593423996185</v>
      </c>
      <c r="C2465" s="1">
        <v>1148.4596444583353</v>
      </c>
      <c r="D2465" s="1">
        <v>1163.8196760273595</v>
      </c>
      <c r="E2465" s="1">
        <v>1319.8371966934199</v>
      </c>
    </row>
    <row r="2466" spans="1:5" x14ac:dyDescent="0.3">
      <c r="A2466" s="4">
        <v>39975</v>
      </c>
      <c r="B2466" s="5">
        <v>1464.7042879150538</v>
      </c>
      <c r="C2466" s="1">
        <v>1138.3142197129785</v>
      </c>
      <c r="D2466" s="1">
        <v>1160.3493611406082</v>
      </c>
      <c r="E2466" s="1">
        <v>1315.7735508995443</v>
      </c>
    </row>
    <row r="2467" spans="1:5" x14ac:dyDescent="0.3">
      <c r="A2467" s="4">
        <v>39976</v>
      </c>
      <c r="B2467" s="5">
        <v>1463.2492334304893</v>
      </c>
      <c r="C2467" s="1">
        <v>1152.6006165214771</v>
      </c>
      <c r="D2467" s="1">
        <v>1156.8790462538568</v>
      </c>
      <c r="E2467" s="1">
        <v>1311.7099051056691</v>
      </c>
    </row>
    <row r="2468" spans="1:5" x14ac:dyDescent="0.3">
      <c r="A2468" s="4">
        <v>39979</v>
      </c>
      <c r="B2468" s="5">
        <v>1461.7941789459248</v>
      </c>
      <c r="C2468" s="1">
        <v>1130.9227672197455</v>
      </c>
      <c r="D2468" s="1">
        <v>1153.4087313671137</v>
      </c>
      <c r="E2468" s="1">
        <v>1307.646259311794</v>
      </c>
    </row>
    <row r="2469" spans="1:5" x14ac:dyDescent="0.3">
      <c r="A2469" s="4">
        <v>39980</v>
      </c>
      <c r="B2469" s="5">
        <v>1460.3391244613688</v>
      </c>
      <c r="C2469" s="1">
        <v>1126.5716117266077</v>
      </c>
      <c r="D2469" s="1">
        <v>1149.9384164803625</v>
      </c>
      <c r="E2469" s="1">
        <v>1303.5826135179186</v>
      </c>
    </row>
    <row r="2470" spans="1:5" x14ac:dyDescent="0.3">
      <c r="A2470" s="4">
        <v>39981</v>
      </c>
      <c r="B2470" s="5">
        <v>1458.8840699768041</v>
      </c>
      <c r="C2470" s="1">
        <v>1120.3963220400819</v>
      </c>
      <c r="D2470" s="1">
        <v>1146.4681015936192</v>
      </c>
      <c r="E2470" s="1">
        <v>1299.5189677240353</v>
      </c>
    </row>
    <row r="2471" spans="1:5" x14ac:dyDescent="0.3">
      <c r="A2471" s="4">
        <v>39982</v>
      </c>
      <c r="B2471" s="5">
        <v>1457.4290154922394</v>
      </c>
      <c r="C2471" s="1">
        <v>1125.8504773339002</v>
      </c>
      <c r="D2471" s="1">
        <v>1142.9977867068678</v>
      </c>
      <c r="E2471" s="1">
        <v>1295.4553219301599</v>
      </c>
    </row>
    <row r="2472" spans="1:5" x14ac:dyDescent="0.3">
      <c r="A2472" s="4">
        <v>39983</v>
      </c>
      <c r="B2472" s="5">
        <v>1455.9739610076747</v>
      </c>
      <c r="C2472" s="1">
        <v>1130.5990323011106</v>
      </c>
      <c r="D2472" s="1">
        <v>1139.5274718201167</v>
      </c>
      <c r="E2472" s="1">
        <v>1291.3916761362848</v>
      </c>
    </row>
    <row r="2473" spans="1:5" x14ac:dyDescent="0.3">
      <c r="A2473" s="4">
        <v>39986</v>
      </c>
      <c r="B2473" s="5">
        <v>1454.5189065231186</v>
      </c>
      <c r="C2473" s="1">
        <v>1107.1141604385423</v>
      </c>
      <c r="D2473" s="1">
        <v>1136.0571569333733</v>
      </c>
      <c r="E2473" s="1">
        <v>1287.3280303424094</v>
      </c>
    </row>
    <row r="2474" spans="1:5" x14ac:dyDescent="0.3">
      <c r="A2474" s="4">
        <v>39987</v>
      </c>
      <c r="B2474" s="5">
        <v>1453.0638520385537</v>
      </c>
      <c r="C2474" s="1">
        <v>1110.5417689988019</v>
      </c>
      <c r="D2474" s="1">
        <v>1132.5868420466222</v>
      </c>
      <c r="E2474" s="1">
        <v>1283.2643845485343</v>
      </c>
    </row>
    <row r="2475" spans="1:5" x14ac:dyDescent="0.3">
      <c r="A2475" s="4">
        <v>39988</v>
      </c>
      <c r="B2475" s="5">
        <v>1451.6087975539892</v>
      </c>
      <c r="C2475" s="1">
        <v>1117.2682694292364</v>
      </c>
      <c r="D2475" s="1">
        <v>1129.1165271598711</v>
      </c>
      <c r="E2475" s="1">
        <v>1279.2007387546591</v>
      </c>
    </row>
    <row r="2476" spans="1:5" x14ac:dyDescent="0.3">
      <c r="A2476" s="4">
        <v>39989</v>
      </c>
      <c r="B2476" s="5">
        <v>1450.1537430694245</v>
      </c>
      <c r="C2476" s="1">
        <v>1122.8930650753541</v>
      </c>
      <c r="D2476" s="1">
        <v>1125.6462122731277</v>
      </c>
      <c r="E2476" s="1">
        <v>1275.137092960776</v>
      </c>
    </row>
    <row r="2477" spans="1:5" x14ac:dyDescent="0.3">
      <c r="A2477" s="4">
        <v>39990</v>
      </c>
      <c r="B2477" s="5">
        <v>1448.6986885848685</v>
      </c>
      <c r="C2477" s="1">
        <v>1128.426135863263</v>
      </c>
      <c r="D2477" s="1">
        <v>1122.1758973863764</v>
      </c>
      <c r="E2477" s="1">
        <v>1271.0734471669007</v>
      </c>
    </row>
    <row r="2478" spans="1:5" x14ac:dyDescent="0.3">
      <c r="A2478" s="4">
        <v>39993</v>
      </c>
      <c r="B2478" s="5">
        <v>1447.2436341003036</v>
      </c>
      <c r="C2478" s="1">
        <v>1127.4186097597178</v>
      </c>
      <c r="D2478" s="1">
        <v>1118.7055824996332</v>
      </c>
      <c r="E2478" s="1">
        <v>1267.0098013730255</v>
      </c>
    </row>
    <row r="2479" spans="1:5" x14ac:dyDescent="0.3">
      <c r="A2479" s="4">
        <v>39994</v>
      </c>
      <c r="B2479" s="5">
        <v>1445.7885796157391</v>
      </c>
      <c r="C2479" s="1">
        <v>1129.4878502049619</v>
      </c>
      <c r="D2479" s="1">
        <v>1115.2352676128819</v>
      </c>
      <c r="E2479" s="1">
        <v>1262.9461555791504</v>
      </c>
    </row>
    <row r="2480" spans="1:5" x14ac:dyDescent="0.3">
      <c r="A2480" s="4">
        <v>39995</v>
      </c>
      <c r="B2480" s="5">
        <v>1444.8838664588977</v>
      </c>
      <c r="C2480" s="1">
        <v>1135.6976458992183</v>
      </c>
      <c r="D2480" s="1">
        <v>1116.7675597336618</v>
      </c>
      <c r="E2480" s="1">
        <v>1263.2586119961711</v>
      </c>
    </row>
    <row r="2481" spans="1:5" x14ac:dyDescent="0.3">
      <c r="A2481" s="4">
        <v>39996</v>
      </c>
      <c r="B2481" s="5">
        <v>1443.9791533020564</v>
      </c>
      <c r="C2481" s="1">
        <v>1109.9347687662571</v>
      </c>
      <c r="D2481" s="1">
        <v>1118.2998518544496</v>
      </c>
      <c r="E2481" s="1">
        <v>1263.5710684131998</v>
      </c>
    </row>
    <row r="2482" spans="1:5" x14ac:dyDescent="0.3">
      <c r="A2482" s="4">
        <v>39997</v>
      </c>
      <c r="B2482" s="5">
        <v>1443.074440145215</v>
      </c>
      <c r="D2482" s="1">
        <v>1119.8321439752294</v>
      </c>
      <c r="E2482" s="1">
        <v>1263.8835248302205</v>
      </c>
    </row>
    <row r="2483" spans="1:5" x14ac:dyDescent="0.3">
      <c r="A2483" s="4">
        <v>40000</v>
      </c>
      <c r="B2483" s="5">
        <v>1442.1697269883646</v>
      </c>
      <c r="C2483" s="1">
        <v>1122.7217886388453</v>
      </c>
      <c r="D2483" s="1">
        <v>1121.364436096017</v>
      </c>
      <c r="E2483" s="1">
        <v>1264.1959812472412</v>
      </c>
    </row>
    <row r="2484" spans="1:5" x14ac:dyDescent="0.3">
      <c r="A2484" s="4">
        <v>40001</v>
      </c>
      <c r="B2484" s="5">
        <v>1441.2650138315232</v>
      </c>
      <c r="C2484" s="1">
        <v>1103.5468377371876</v>
      </c>
      <c r="D2484" s="1">
        <v>1122.8967282167971</v>
      </c>
      <c r="E2484" s="1">
        <v>1264.5084376642699</v>
      </c>
    </row>
    <row r="2485" spans="1:5" x14ac:dyDescent="0.3">
      <c r="A2485" s="4">
        <v>40002</v>
      </c>
      <c r="B2485" s="5">
        <v>1440.3603006746819</v>
      </c>
      <c r="C2485" s="1">
        <v>1098.1174920363578</v>
      </c>
      <c r="D2485" s="1">
        <v>1124.4290203375767</v>
      </c>
      <c r="E2485" s="1">
        <v>1264.8208940812906</v>
      </c>
    </row>
    <row r="2486" spans="1:5" x14ac:dyDescent="0.3">
      <c r="A2486" s="4">
        <v>40003</v>
      </c>
      <c r="B2486" s="5">
        <v>1439.4555875178405</v>
      </c>
      <c r="C2486" s="1">
        <v>1091.4219240789821</v>
      </c>
      <c r="D2486" s="1">
        <v>1125.9613124583648</v>
      </c>
      <c r="E2486" s="1">
        <v>1265.1333504983113</v>
      </c>
    </row>
    <row r="2487" spans="1:5" x14ac:dyDescent="0.3">
      <c r="A2487" s="4">
        <v>40004</v>
      </c>
      <c r="B2487" s="5">
        <v>1438.5508743609989</v>
      </c>
      <c r="C2487" s="1">
        <v>1089.7234563835561</v>
      </c>
      <c r="D2487" s="1">
        <v>1127.4936045791444</v>
      </c>
      <c r="E2487" s="1">
        <v>1265.4458069153402</v>
      </c>
    </row>
    <row r="2488" spans="1:5" x14ac:dyDescent="0.3">
      <c r="A2488" s="4">
        <v>40007</v>
      </c>
      <c r="B2488" s="5">
        <v>1437.6461612041578</v>
      </c>
      <c r="C2488" s="1">
        <v>1107.4503715782032</v>
      </c>
      <c r="D2488" s="1">
        <v>1129.0258966999324</v>
      </c>
      <c r="E2488" s="1">
        <v>1265.7582633323609</v>
      </c>
    </row>
    <row r="2489" spans="1:5" x14ac:dyDescent="0.3">
      <c r="A2489" s="4">
        <v>40008</v>
      </c>
      <c r="B2489" s="5">
        <v>1436.7414480473165</v>
      </c>
      <c r="C2489" s="1">
        <v>1110.3855719481878</v>
      </c>
      <c r="D2489" s="1">
        <v>1130.5581888207123</v>
      </c>
      <c r="E2489" s="1">
        <v>1266.0707197493816</v>
      </c>
    </row>
    <row r="2490" spans="1:5" x14ac:dyDescent="0.3">
      <c r="A2490" s="4">
        <v>40009</v>
      </c>
      <c r="B2490" s="5">
        <v>1435.8367348904751</v>
      </c>
      <c r="C2490" s="1">
        <v>1126.6517434007906</v>
      </c>
      <c r="D2490" s="1">
        <v>1132.0904809414922</v>
      </c>
      <c r="E2490" s="1">
        <v>1266.3831761664103</v>
      </c>
    </row>
    <row r="2491" spans="1:5" x14ac:dyDescent="0.3">
      <c r="A2491" s="4">
        <v>40010</v>
      </c>
      <c r="B2491" s="5">
        <v>1434.9320217336337</v>
      </c>
      <c r="C2491" s="1">
        <v>1130.5126021835854</v>
      </c>
      <c r="D2491" s="1">
        <v>1133.62277306228</v>
      </c>
      <c r="E2491" s="1">
        <v>1266.695632583431</v>
      </c>
    </row>
    <row r="2492" spans="1:5" x14ac:dyDescent="0.3">
      <c r="A2492" s="4">
        <v>40011</v>
      </c>
      <c r="B2492" s="5">
        <v>1434.0273085767838</v>
      </c>
      <c r="C2492" s="1">
        <v>1118.5990211402961</v>
      </c>
      <c r="D2492" s="1">
        <v>1135.1550651830601</v>
      </c>
      <c r="E2492" s="1">
        <v>1267.0080890004517</v>
      </c>
    </row>
    <row r="2493" spans="1:5" x14ac:dyDescent="0.3">
      <c r="A2493" s="4">
        <v>40014</v>
      </c>
      <c r="B2493" s="5">
        <v>1433.1225954199424</v>
      </c>
      <c r="C2493" s="1">
        <v>1134.7345857865912</v>
      </c>
      <c r="D2493" s="1">
        <v>1136.6873573038479</v>
      </c>
      <c r="E2493" s="1">
        <v>1267.3205454174804</v>
      </c>
    </row>
    <row r="2494" spans="1:5" x14ac:dyDescent="0.3">
      <c r="A2494" s="4">
        <v>40015</v>
      </c>
      <c r="B2494" s="5">
        <v>1432.217882263101</v>
      </c>
      <c r="C2494" s="1">
        <v>1130.4634745652704</v>
      </c>
      <c r="D2494" s="1">
        <v>1138.2196494246277</v>
      </c>
      <c r="E2494" s="1">
        <v>1267.6330018345011</v>
      </c>
    </row>
    <row r="2495" spans="1:5" x14ac:dyDescent="0.3">
      <c r="A2495" s="4">
        <v>40016</v>
      </c>
      <c r="B2495" s="5">
        <v>1431.3131691062599</v>
      </c>
      <c r="C2495" s="1">
        <v>1133.3416237155998</v>
      </c>
      <c r="D2495" s="1">
        <v>1139.7519415454074</v>
      </c>
      <c r="E2495" s="1">
        <v>1267.9454582515218</v>
      </c>
    </row>
    <row r="2496" spans="1:5" x14ac:dyDescent="0.3">
      <c r="A2496" s="4">
        <v>40017</v>
      </c>
      <c r="B2496" s="5">
        <v>1430.4084559494183</v>
      </c>
      <c r="C2496" s="1">
        <v>1149.3120332514916</v>
      </c>
      <c r="D2496" s="1">
        <v>1141.2842336661954</v>
      </c>
      <c r="E2496" s="1">
        <v>1268.2579146685505</v>
      </c>
    </row>
    <row r="2497" spans="1:5" x14ac:dyDescent="0.3">
      <c r="A2497" s="4">
        <v>40018</v>
      </c>
      <c r="B2497" s="5">
        <v>1429.503742792577</v>
      </c>
      <c r="C2497" s="1">
        <v>1153.1745115596573</v>
      </c>
      <c r="D2497" s="1">
        <v>1142.816525786975</v>
      </c>
      <c r="E2497" s="1">
        <v>1268.5703710855712</v>
      </c>
    </row>
    <row r="2498" spans="1:5" x14ac:dyDescent="0.3">
      <c r="A2498" s="4">
        <v>40021</v>
      </c>
      <c r="B2498" s="5">
        <v>1428.5990296357356</v>
      </c>
      <c r="C2498" s="1">
        <v>1159.686648796433</v>
      </c>
      <c r="D2498" s="1">
        <v>1144.3488179077549</v>
      </c>
      <c r="E2498" s="1">
        <v>1268.8828275025919</v>
      </c>
    </row>
    <row r="2499" spans="1:5" x14ac:dyDescent="0.3">
      <c r="A2499" s="4">
        <v>40022</v>
      </c>
      <c r="B2499" s="5">
        <v>1427.6943164788943</v>
      </c>
      <c r="C2499" s="1">
        <v>1160.2377157915007</v>
      </c>
      <c r="D2499" s="1">
        <v>1145.8811100285427</v>
      </c>
      <c r="E2499" s="1">
        <v>1269.1952839196208</v>
      </c>
    </row>
    <row r="2500" spans="1:5" x14ac:dyDescent="0.3">
      <c r="A2500" s="4">
        <v>40023</v>
      </c>
      <c r="B2500" s="5">
        <v>1426.7896033220438</v>
      </c>
      <c r="C2500" s="1">
        <v>1153.4948498147614</v>
      </c>
      <c r="D2500" s="1">
        <v>1147.4134021493226</v>
      </c>
      <c r="E2500" s="1">
        <v>1269.5077403366415</v>
      </c>
    </row>
    <row r="2501" spans="1:5" x14ac:dyDescent="0.3">
      <c r="A2501" s="4">
        <v>40024</v>
      </c>
      <c r="B2501" s="5">
        <v>1425.8848901652027</v>
      </c>
      <c r="C2501" s="1">
        <v>1168.0485947998927</v>
      </c>
      <c r="D2501" s="1">
        <v>1148.9456942701106</v>
      </c>
      <c r="E2501" s="1">
        <v>1269.820196753662</v>
      </c>
    </row>
    <row r="2502" spans="1:5" x14ac:dyDescent="0.3">
      <c r="A2502" s="4">
        <v>40025</v>
      </c>
      <c r="B2502" s="5">
        <v>1424.9801770083614</v>
      </c>
      <c r="C2502" s="1">
        <v>1167.8885085980089</v>
      </c>
      <c r="D2502" s="1">
        <v>1150.4779863908902</v>
      </c>
      <c r="E2502" s="1">
        <v>1270.1326531706909</v>
      </c>
    </row>
    <row r="2503" spans="1:5" x14ac:dyDescent="0.3">
      <c r="A2503" s="4">
        <v>40028</v>
      </c>
      <c r="B2503" s="5">
        <v>1424.07546385152</v>
      </c>
      <c r="C2503" s="1">
        <v>1175.3190133599276</v>
      </c>
      <c r="D2503" s="1">
        <v>1152.0102785116701</v>
      </c>
      <c r="E2503" s="1">
        <v>1270.4451095877114</v>
      </c>
    </row>
    <row r="2504" spans="1:5" x14ac:dyDescent="0.3">
      <c r="A2504" s="4">
        <v>40029</v>
      </c>
      <c r="B2504" s="5">
        <v>1423.1707506946784</v>
      </c>
      <c r="C2504" s="1">
        <v>1202.1003401474059</v>
      </c>
      <c r="D2504" s="1">
        <v>1153.5425706324581</v>
      </c>
      <c r="E2504" s="1">
        <v>1270.7575660047321</v>
      </c>
    </row>
    <row r="2505" spans="1:5" x14ac:dyDescent="0.3">
      <c r="A2505" s="4">
        <v>40030</v>
      </c>
      <c r="B2505" s="5">
        <v>1422.2660375378371</v>
      </c>
      <c r="C2505" s="1">
        <v>1223.4229134453446</v>
      </c>
      <c r="D2505" s="1">
        <v>1155.074862753238</v>
      </c>
      <c r="E2505" s="1">
        <v>1271.070022421761</v>
      </c>
    </row>
    <row r="2506" spans="1:5" x14ac:dyDescent="0.3">
      <c r="A2506" s="4">
        <v>40031</v>
      </c>
      <c r="B2506" s="5">
        <v>1421.3613243809959</v>
      </c>
      <c r="C2506" s="1">
        <v>1222.6397669790526</v>
      </c>
      <c r="D2506" s="1">
        <v>1156.607154874026</v>
      </c>
      <c r="E2506" s="1">
        <v>1271.3824788387817</v>
      </c>
    </row>
    <row r="2507" spans="1:5" x14ac:dyDescent="0.3">
      <c r="A2507" s="4">
        <v>40032</v>
      </c>
      <c r="B2507" s="5">
        <v>1420.4566112241546</v>
      </c>
      <c r="C2507" s="1">
        <v>1250.0545691333405</v>
      </c>
      <c r="D2507" s="1">
        <v>1158.1394469948057</v>
      </c>
      <c r="E2507" s="1">
        <v>1271.6949352558022</v>
      </c>
    </row>
    <row r="2508" spans="1:5" x14ac:dyDescent="0.3">
      <c r="A2508" s="4">
        <v>40035</v>
      </c>
      <c r="B2508" s="5">
        <v>1419.5518980673044</v>
      </c>
      <c r="C2508" s="1">
        <v>1237.3196638387574</v>
      </c>
      <c r="D2508" s="1">
        <v>1159.6717391155855</v>
      </c>
      <c r="E2508" s="1">
        <v>1272.0073916728309</v>
      </c>
    </row>
    <row r="2509" spans="1:5" x14ac:dyDescent="0.3">
      <c r="A2509" s="4">
        <v>40036</v>
      </c>
      <c r="B2509" s="5">
        <v>1418.647184910463</v>
      </c>
      <c r="C2509" s="1">
        <v>1220.1318822669762</v>
      </c>
      <c r="D2509" s="1">
        <v>1161.2040312363733</v>
      </c>
      <c r="E2509" s="1">
        <v>1272.3198480898513</v>
      </c>
    </row>
    <row r="2510" spans="1:5" x14ac:dyDescent="0.3">
      <c r="A2510" s="4">
        <v>40037</v>
      </c>
      <c r="B2510" s="5">
        <v>1417.7424717536217</v>
      </c>
      <c r="C2510" s="1">
        <v>1226.0812449656348</v>
      </c>
      <c r="D2510" s="1">
        <v>1162.7363233571532</v>
      </c>
      <c r="E2510" s="1">
        <v>1272.6323045068721</v>
      </c>
    </row>
    <row r="2511" spans="1:5" x14ac:dyDescent="0.3">
      <c r="A2511" s="4">
        <v>40038</v>
      </c>
      <c r="B2511" s="5">
        <v>1416.8377585967803</v>
      </c>
      <c r="C2511" s="1">
        <v>1228.1308687150515</v>
      </c>
      <c r="D2511" s="1">
        <v>1164.268615477941</v>
      </c>
      <c r="E2511" s="1">
        <v>1272.944760923901</v>
      </c>
    </row>
    <row r="2512" spans="1:5" x14ac:dyDescent="0.3">
      <c r="A2512" s="4">
        <v>40039</v>
      </c>
      <c r="B2512" s="5">
        <v>1415.933045439939</v>
      </c>
      <c r="C2512" s="1">
        <v>1222.7350130313998</v>
      </c>
      <c r="D2512" s="1">
        <v>1165.8009075987209</v>
      </c>
      <c r="E2512" s="1">
        <v>1273.2572173409217</v>
      </c>
    </row>
    <row r="2513" spans="1:5" x14ac:dyDescent="0.3">
      <c r="A2513" s="4">
        <v>40042</v>
      </c>
      <c r="B2513" s="5">
        <v>1415.0283322830974</v>
      </c>
      <c r="C2513" s="1">
        <v>1194.6512788662064</v>
      </c>
      <c r="D2513" s="1">
        <v>1167.3331997195005</v>
      </c>
      <c r="E2513" s="1">
        <v>1273.5696737579424</v>
      </c>
    </row>
    <row r="2514" spans="1:5" x14ac:dyDescent="0.3">
      <c r="A2514" s="4">
        <v>40043</v>
      </c>
      <c r="B2514" s="5">
        <v>1414.123619126256</v>
      </c>
      <c r="C2514" s="1">
        <v>1201.0771880289628</v>
      </c>
      <c r="D2514" s="1">
        <v>1168.8654918402883</v>
      </c>
      <c r="E2514" s="1">
        <v>1273.8821301749711</v>
      </c>
    </row>
    <row r="2515" spans="1:5" x14ac:dyDescent="0.3">
      <c r="A2515" s="4">
        <v>40044</v>
      </c>
      <c r="B2515" s="5">
        <v>1413.2189059694147</v>
      </c>
      <c r="C2515" s="1">
        <v>1196.8052816658369</v>
      </c>
      <c r="D2515" s="1">
        <v>1170.3977839610679</v>
      </c>
      <c r="E2515" s="1">
        <v>1274.1945865919918</v>
      </c>
    </row>
    <row r="2516" spans="1:5" x14ac:dyDescent="0.3">
      <c r="A2516" s="4">
        <v>40045</v>
      </c>
      <c r="B2516" s="5">
        <v>1412.3141928125733</v>
      </c>
      <c r="C2516" s="1">
        <v>1217.8767485740443</v>
      </c>
      <c r="D2516" s="1">
        <v>1171.930076081856</v>
      </c>
      <c r="E2516" s="1">
        <v>1274.5070430090125</v>
      </c>
    </row>
    <row r="2517" spans="1:5" x14ac:dyDescent="0.3">
      <c r="A2517" s="4">
        <v>40046</v>
      </c>
      <c r="B2517" s="5">
        <v>1411.4094796557231</v>
      </c>
      <c r="C2517" s="1">
        <v>1231.7158655619069</v>
      </c>
      <c r="D2517" s="1">
        <v>1173.4623682026358</v>
      </c>
      <c r="E2517" s="1">
        <v>1274.8194994260414</v>
      </c>
    </row>
    <row r="2518" spans="1:5" x14ac:dyDescent="0.3">
      <c r="A2518" s="4">
        <v>40049</v>
      </c>
      <c r="B2518" s="5">
        <v>1410.5047664988817</v>
      </c>
      <c r="C2518" s="1">
        <v>1230.6787980083618</v>
      </c>
      <c r="D2518" s="1">
        <v>1174.9946603234155</v>
      </c>
      <c r="E2518" s="1">
        <v>1275.1319558430621</v>
      </c>
    </row>
    <row r="2519" spans="1:5" x14ac:dyDescent="0.3">
      <c r="A2519" s="4">
        <v>40050</v>
      </c>
      <c r="B2519" s="5">
        <v>1409.6000533420404</v>
      </c>
      <c r="C2519" s="1">
        <v>1238.1283083594833</v>
      </c>
      <c r="D2519" s="1">
        <v>1176.5269524442035</v>
      </c>
      <c r="E2519" s="1">
        <v>1275.4444122600828</v>
      </c>
    </row>
    <row r="2520" spans="1:5" x14ac:dyDescent="0.3">
      <c r="A2520" s="4">
        <v>40051</v>
      </c>
      <c r="B2520" s="5">
        <v>1408.695340185199</v>
      </c>
      <c r="C2520" s="1">
        <v>1241.572929932383</v>
      </c>
      <c r="D2520" s="1">
        <v>1178.0592445649834</v>
      </c>
      <c r="E2520" s="1">
        <v>1275.7568686771117</v>
      </c>
    </row>
    <row r="2521" spans="1:5" x14ac:dyDescent="0.3">
      <c r="A2521" s="4">
        <v>40052</v>
      </c>
      <c r="B2521" s="5">
        <v>1407.7906270283574</v>
      </c>
      <c r="C2521" s="1">
        <v>1246.3680910240075</v>
      </c>
      <c r="D2521" s="1">
        <v>1179.5915366857714</v>
      </c>
      <c r="E2521" s="1">
        <v>1276.0693250941324</v>
      </c>
    </row>
    <row r="2522" spans="1:5" x14ac:dyDescent="0.3">
      <c r="A2522" s="4">
        <v>40053</v>
      </c>
      <c r="B2522" s="5">
        <v>1406.8859138715163</v>
      </c>
      <c r="C2522" s="1">
        <v>1249.5746412070712</v>
      </c>
      <c r="D2522" s="1">
        <v>1181.123828806551</v>
      </c>
      <c r="E2522" s="1">
        <v>1276.3817815111531</v>
      </c>
    </row>
    <row r="2523" spans="1:5" x14ac:dyDescent="0.3">
      <c r="A2523" s="4">
        <v>40056</v>
      </c>
      <c r="B2523" s="5">
        <v>1405.981200714675</v>
      </c>
      <c r="C2523" s="1">
        <v>1241.1298734026018</v>
      </c>
      <c r="D2523" s="1">
        <v>1182.6561209273309</v>
      </c>
      <c r="E2523" s="1">
        <v>1276.6942379281818</v>
      </c>
    </row>
    <row r="2524" spans="1:5" x14ac:dyDescent="0.3">
      <c r="A2524" s="4">
        <v>40057</v>
      </c>
      <c r="B2524" s="5">
        <v>1405.0764875578336</v>
      </c>
      <c r="C2524" s="1">
        <v>1214.513301387042</v>
      </c>
      <c r="D2524" s="1">
        <v>1184.1884130481185</v>
      </c>
      <c r="E2524" s="1">
        <v>1277.0066943452025</v>
      </c>
    </row>
    <row r="2525" spans="1:5" x14ac:dyDescent="0.3">
      <c r="A2525" s="4">
        <v>40058</v>
      </c>
      <c r="B2525" s="5">
        <v>1404.1717744009834</v>
      </c>
      <c r="C2525" s="1">
        <v>1203.0987913764579</v>
      </c>
      <c r="D2525" s="1">
        <v>1185.7207051688983</v>
      </c>
      <c r="E2525" s="1">
        <v>1277.3191507622232</v>
      </c>
    </row>
    <row r="2526" spans="1:5" x14ac:dyDescent="0.3">
      <c r="A2526" s="4">
        <v>40059</v>
      </c>
      <c r="B2526" s="5">
        <v>1403.267061244142</v>
      </c>
      <c r="C2526" s="1">
        <v>1212.7454787052509</v>
      </c>
      <c r="D2526" s="1">
        <v>1187.2529972896862</v>
      </c>
      <c r="E2526" s="1">
        <v>1277.6316071792519</v>
      </c>
    </row>
    <row r="2527" spans="1:5" x14ac:dyDescent="0.3">
      <c r="A2527" s="4">
        <v>40060</v>
      </c>
      <c r="B2527" s="5">
        <v>1402.3623480873007</v>
      </c>
      <c r="C2527" s="1">
        <v>1217.8899903510105</v>
      </c>
      <c r="D2527" s="1">
        <v>1188.785289410466</v>
      </c>
      <c r="E2527" s="1">
        <v>1277.9440635962726</v>
      </c>
    </row>
    <row r="2528" spans="1:5" x14ac:dyDescent="0.3">
      <c r="A2528" s="4">
        <v>40063</v>
      </c>
      <c r="B2528" s="5">
        <v>1401.4576349304593</v>
      </c>
      <c r="D2528" s="1">
        <v>1190.3175815312457</v>
      </c>
      <c r="E2528" s="1">
        <v>1278.2565200132933</v>
      </c>
    </row>
    <row r="2529" spans="1:5" x14ac:dyDescent="0.3">
      <c r="A2529" s="4">
        <v>40064</v>
      </c>
      <c r="B2529" s="5">
        <v>1400.552921773618</v>
      </c>
      <c r="C2529" s="1">
        <v>1235.2633002408036</v>
      </c>
      <c r="D2529" s="1">
        <v>1191.8498736520335</v>
      </c>
      <c r="E2529" s="1">
        <v>1278.568976430322</v>
      </c>
    </row>
    <row r="2530" spans="1:5" x14ac:dyDescent="0.3">
      <c r="A2530" s="4">
        <v>40065</v>
      </c>
      <c r="B2530" s="5">
        <v>1399.6482086167764</v>
      </c>
      <c r="C2530" s="1">
        <v>1246.9246034022556</v>
      </c>
      <c r="D2530" s="1">
        <v>1193.3821657728133</v>
      </c>
      <c r="E2530" s="1">
        <v>1278.8814328473427</v>
      </c>
    </row>
    <row r="2531" spans="1:5" x14ac:dyDescent="0.3">
      <c r="A2531" s="4">
        <v>40066</v>
      </c>
      <c r="B2531" s="5">
        <v>1398.743495459935</v>
      </c>
      <c r="C2531" s="1">
        <v>1255.8084737122972</v>
      </c>
      <c r="D2531" s="1">
        <v>1194.9144578935934</v>
      </c>
      <c r="E2531" s="1">
        <v>1279.1938892643634</v>
      </c>
    </row>
    <row r="2532" spans="1:5" x14ac:dyDescent="0.3">
      <c r="A2532" s="4">
        <v>40067</v>
      </c>
      <c r="B2532" s="5">
        <v>1397.8387823030937</v>
      </c>
      <c r="C2532" s="1">
        <v>1252.0519189018119</v>
      </c>
      <c r="D2532" s="1">
        <v>1196.4467500143812</v>
      </c>
      <c r="E2532" s="1">
        <v>1279.5063456813923</v>
      </c>
    </row>
    <row r="2533" spans="1:5" x14ac:dyDescent="0.3">
      <c r="A2533" s="4">
        <v>40070</v>
      </c>
      <c r="B2533" s="5">
        <v>1396.9340691462435</v>
      </c>
      <c r="C2533" s="1">
        <v>1270.0319566238029</v>
      </c>
      <c r="D2533" s="1">
        <v>1197.9790421351613</v>
      </c>
      <c r="E2533" s="1">
        <v>1279.818802098413</v>
      </c>
    </row>
    <row r="2534" spans="1:5" x14ac:dyDescent="0.3">
      <c r="A2534" s="4">
        <v>40071</v>
      </c>
      <c r="B2534" s="5">
        <v>1396.0293559894021</v>
      </c>
      <c r="C2534" s="1">
        <v>1279.7739110118655</v>
      </c>
      <c r="D2534" s="1">
        <v>1199.5113342559491</v>
      </c>
      <c r="E2534" s="1">
        <v>1280.1312585154335</v>
      </c>
    </row>
    <row r="2535" spans="1:5" x14ac:dyDescent="0.3">
      <c r="A2535" s="4">
        <v>40072</v>
      </c>
      <c r="B2535" s="5">
        <v>1395.1246428325608</v>
      </c>
      <c r="C2535" s="1">
        <v>1305.3559577841907</v>
      </c>
      <c r="D2535" s="1">
        <v>1201.043626376729</v>
      </c>
      <c r="E2535" s="1">
        <v>1280.4437149324622</v>
      </c>
    </row>
    <row r="2536" spans="1:5" x14ac:dyDescent="0.3">
      <c r="A2536" s="4">
        <v>40073</v>
      </c>
      <c r="B2536" s="5">
        <v>1394.2199296757194</v>
      </c>
      <c r="C2536" s="1">
        <v>1299.3054762928234</v>
      </c>
      <c r="D2536" s="1">
        <v>1202.5759184975086</v>
      </c>
      <c r="E2536" s="1">
        <v>1280.7561713494829</v>
      </c>
    </row>
    <row r="2537" spans="1:5" x14ac:dyDescent="0.3">
      <c r="A2537" s="4">
        <v>40074</v>
      </c>
      <c r="B2537" s="5">
        <v>1393.3152165188781</v>
      </c>
      <c r="C2537" s="1">
        <v>1300.668914817019</v>
      </c>
      <c r="D2537" s="1">
        <v>1204.1082106182967</v>
      </c>
      <c r="E2537" s="1">
        <v>1281.0686277665036</v>
      </c>
    </row>
    <row r="2538" spans="1:5" x14ac:dyDescent="0.3">
      <c r="A2538" s="4">
        <v>40077</v>
      </c>
      <c r="B2538" s="5">
        <v>1392.4105033620365</v>
      </c>
      <c r="C2538" s="1">
        <v>1289.771290514617</v>
      </c>
      <c r="D2538" s="1">
        <v>1205.6405027390765</v>
      </c>
      <c r="E2538" s="1">
        <v>1281.3810841835323</v>
      </c>
    </row>
    <row r="2539" spans="1:5" x14ac:dyDescent="0.3">
      <c r="A2539" s="4">
        <v>40078</v>
      </c>
      <c r="B2539" s="5">
        <v>1391.5057902051951</v>
      </c>
      <c r="C2539" s="1">
        <v>1309.7385498156675</v>
      </c>
      <c r="D2539" s="1">
        <v>1207.1727948598646</v>
      </c>
      <c r="E2539" s="1">
        <v>1281.693540600553</v>
      </c>
    </row>
    <row r="2540" spans="1:5" x14ac:dyDescent="0.3">
      <c r="A2540" s="4">
        <v>40079</v>
      </c>
      <c r="B2540" s="5">
        <v>1390.6010770483538</v>
      </c>
      <c r="C2540" s="1">
        <v>1285.646812077593</v>
      </c>
      <c r="D2540" s="1">
        <v>1208.7050869806444</v>
      </c>
      <c r="E2540" s="1">
        <v>1282.0059970175737</v>
      </c>
    </row>
    <row r="2541" spans="1:5" x14ac:dyDescent="0.3">
      <c r="A2541" s="4">
        <v>40080</v>
      </c>
      <c r="B2541" s="5">
        <v>1389.6963638915124</v>
      </c>
      <c r="C2541" s="1">
        <v>1264.4947007548371</v>
      </c>
      <c r="D2541" s="1">
        <v>1210.2373791014245</v>
      </c>
      <c r="E2541" s="1">
        <v>1282.3184534346026</v>
      </c>
    </row>
    <row r="2542" spans="1:5" x14ac:dyDescent="0.3">
      <c r="A2542" s="4">
        <v>40081</v>
      </c>
      <c r="B2542" s="5">
        <v>1388.7916507346622</v>
      </c>
      <c r="C2542" s="1">
        <v>1266.3370308601798</v>
      </c>
      <c r="D2542" s="1">
        <v>1211.7696712222121</v>
      </c>
      <c r="E2542" s="1">
        <v>1282.6309098516233</v>
      </c>
    </row>
    <row r="2543" spans="1:5" x14ac:dyDescent="0.3">
      <c r="A2543" s="4">
        <v>40084</v>
      </c>
      <c r="B2543" s="5">
        <v>1387.8869375778208</v>
      </c>
      <c r="C2543" s="1">
        <v>1288.919789531509</v>
      </c>
      <c r="D2543" s="1">
        <v>1213.3019633429922</v>
      </c>
      <c r="E2543" s="1">
        <v>1282.9433662686438</v>
      </c>
    </row>
    <row r="2544" spans="1:5" x14ac:dyDescent="0.3">
      <c r="A2544" s="4">
        <v>40085</v>
      </c>
      <c r="B2544" s="5">
        <v>1386.9822244209795</v>
      </c>
      <c r="C2544" s="1">
        <v>1278.0852583311435</v>
      </c>
      <c r="D2544" s="1">
        <v>1214.83425546378</v>
      </c>
      <c r="E2544" s="1">
        <v>1283.2558226856729</v>
      </c>
    </row>
    <row r="2545" spans="1:5" x14ac:dyDescent="0.3">
      <c r="A2545" s="4">
        <v>40086</v>
      </c>
      <c r="B2545" s="5">
        <v>1386.0775112641384</v>
      </c>
      <c r="C2545" s="1">
        <v>1273.3376152708647</v>
      </c>
      <c r="D2545" s="1">
        <v>1216.3665475845598</v>
      </c>
      <c r="E2545" s="1">
        <v>1283.5682791026932</v>
      </c>
    </row>
    <row r="2546" spans="1:5" x14ac:dyDescent="0.3">
      <c r="A2546" s="4">
        <v>40087</v>
      </c>
      <c r="B2546" s="5">
        <v>1385.3550708640512</v>
      </c>
      <c r="C2546" s="1">
        <v>1246.2970911999612</v>
      </c>
      <c r="D2546" s="1">
        <v>1215.7981646141775</v>
      </c>
      <c r="E2546" s="1">
        <v>1282.8882627569449</v>
      </c>
    </row>
    <row r="2547" spans="1:5" x14ac:dyDescent="0.3">
      <c r="A2547" s="4">
        <v>40088</v>
      </c>
      <c r="B2547" s="5">
        <v>1384.6326304639642</v>
      </c>
      <c r="C2547" s="1">
        <v>1241.0071547641262</v>
      </c>
      <c r="D2547" s="1">
        <v>1215.2297816437951</v>
      </c>
      <c r="E2547" s="1">
        <v>1282.2082464111963</v>
      </c>
    </row>
    <row r="2548" spans="1:5" x14ac:dyDescent="0.3">
      <c r="A2548" s="4">
        <v>40091</v>
      </c>
      <c r="B2548" s="5">
        <v>1383.9101900638773</v>
      </c>
      <c r="C2548" s="1">
        <v>1256.1777404785917</v>
      </c>
      <c r="D2548" s="1">
        <v>1214.6613986734126</v>
      </c>
      <c r="E2548" s="1">
        <v>1281.5282300654478</v>
      </c>
    </row>
    <row r="2549" spans="1:5" x14ac:dyDescent="0.3">
      <c r="A2549" s="4">
        <v>40092</v>
      </c>
      <c r="B2549" s="5">
        <v>1383.187749663799</v>
      </c>
      <c r="C2549" s="1">
        <v>1255.1320242318873</v>
      </c>
      <c r="D2549" s="1">
        <v>1214.0930157030302</v>
      </c>
      <c r="E2549" s="1">
        <v>1280.8482137196913</v>
      </c>
    </row>
    <row r="2550" spans="1:5" x14ac:dyDescent="0.3">
      <c r="A2550" s="4">
        <v>40093</v>
      </c>
      <c r="B2550" s="5">
        <v>1382.465309263712</v>
      </c>
      <c r="C2550" s="1">
        <v>1252.6870044421451</v>
      </c>
      <c r="D2550" s="1">
        <v>1213.5246327326479</v>
      </c>
      <c r="E2550" s="1">
        <v>1280.1681973739428</v>
      </c>
    </row>
    <row r="2551" spans="1:5" x14ac:dyDescent="0.3">
      <c r="A2551" s="4">
        <v>40094</v>
      </c>
      <c r="B2551" s="5">
        <v>1381.7428688636251</v>
      </c>
      <c r="C2551" s="1">
        <v>1263.9491275913806</v>
      </c>
      <c r="D2551" s="1">
        <v>1212.9562497622735</v>
      </c>
      <c r="E2551" s="1">
        <v>1279.4881810281945</v>
      </c>
    </row>
    <row r="2552" spans="1:5" x14ac:dyDescent="0.3">
      <c r="A2552" s="4">
        <v>40095</v>
      </c>
      <c r="B2552" s="5">
        <v>1381.0204284635379</v>
      </c>
      <c r="C2552" s="1">
        <v>1268.8153877999498</v>
      </c>
      <c r="D2552" s="1">
        <v>1212.3878667918912</v>
      </c>
      <c r="E2552" s="1">
        <v>1278.808164682446</v>
      </c>
    </row>
    <row r="2553" spans="1:5" x14ac:dyDescent="0.3">
      <c r="A2553" s="4">
        <v>40098</v>
      </c>
      <c r="B2553" s="5">
        <v>1380.2979880634509</v>
      </c>
      <c r="C2553" s="1">
        <v>1267.3658209311347</v>
      </c>
      <c r="D2553" s="1">
        <v>1211.8194838215088</v>
      </c>
      <c r="E2553" s="1">
        <v>1278.1281483366974</v>
      </c>
    </row>
    <row r="2554" spans="1:5" x14ac:dyDescent="0.3">
      <c r="A2554" s="4">
        <v>40099</v>
      </c>
      <c r="B2554" s="5">
        <v>1379.5755476633637</v>
      </c>
      <c r="C2554" s="1">
        <v>1258.3253869104819</v>
      </c>
      <c r="D2554" s="1">
        <v>1211.2511008511265</v>
      </c>
      <c r="E2554" s="1">
        <v>1277.4481319909489</v>
      </c>
    </row>
    <row r="2555" spans="1:5" x14ac:dyDescent="0.3">
      <c r="A2555" s="4">
        <v>40100</v>
      </c>
      <c r="B2555" s="5">
        <v>1378.8531072632766</v>
      </c>
      <c r="C2555" s="1">
        <v>1277.5589811430061</v>
      </c>
      <c r="D2555" s="1">
        <v>1210.6827178807441</v>
      </c>
      <c r="E2555" s="1">
        <v>1276.7681156451924</v>
      </c>
    </row>
    <row r="2556" spans="1:5" x14ac:dyDescent="0.3">
      <c r="A2556" s="4">
        <v>40101</v>
      </c>
      <c r="B2556" s="5">
        <v>1378.1306668631894</v>
      </c>
      <c r="C2556" s="1">
        <v>1271.3752044634716</v>
      </c>
      <c r="D2556" s="1">
        <v>1210.1143349103618</v>
      </c>
      <c r="E2556" s="1">
        <v>1276.0880992994441</v>
      </c>
    </row>
    <row r="2557" spans="1:5" x14ac:dyDescent="0.3">
      <c r="A2557" s="4">
        <v>40102</v>
      </c>
      <c r="B2557" s="5">
        <v>1377.4082264631024</v>
      </c>
      <c r="C2557" s="1">
        <v>1256.3655077816179</v>
      </c>
      <c r="D2557" s="1">
        <v>1209.5459519399794</v>
      </c>
      <c r="E2557" s="1">
        <v>1275.4080829536956</v>
      </c>
    </row>
    <row r="2558" spans="1:5" x14ac:dyDescent="0.3">
      <c r="A2558" s="4">
        <v>40105</v>
      </c>
      <c r="B2558" s="5">
        <v>1376.6857860630241</v>
      </c>
      <c r="C2558" s="1">
        <v>1267.1183769729289</v>
      </c>
      <c r="D2558" s="1">
        <v>1208.9775689695971</v>
      </c>
      <c r="E2558" s="1">
        <v>1274.7280666079471</v>
      </c>
    </row>
    <row r="2559" spans="1:5" x14ac:dyDescent="0.3">
      <c r="A2559" s="4">
        <v>40106</v>
      </c>
      <c r="B2559" s="5">
        <v>1375.9633456629369</v>
      </c>
      <c r="C2559" s="1">
        <v>1253.9529123001942</v>
      </c>
      <c r="D2559" s="1">
        <v>1208.4091859992147</v>
      </c>
      <c r="E2559" s="1">
        <v>1274.0480502621986</v>
      </c>
    </row>
    <row r="2560" spans="1:5" x14ac:dyDescent="0.3">
      <c r="A2560" s="4">
        <v>40107</v>
      </c>
      <c r="B2560" s="5">
        <v>1375.24090526285</v>
      </c>
      <c r="C2560" s="1">
        <v>1247.664871443943</v>
      </c>
      <c r="D2560" s="1">
        <v>1207.8408030288322</v>
      </c>
      <c r="E2560" s="1">
        <v>1273.36803391645</v>
      </c>
    </row>
    <row r="2561" spans="1:5" x14ac:dyDescent="0.3">
      <c r="A2561" s="4">
        <v>40108</v>
      </c>
      <c r="B2561" s="5">
        <v>1374.518464862763</v>
      </c>
      <c r="C2561" s="1">
        <v>1263.5382953493497</v>
      </c>
      <c r="D2561" s="1">
        <v>1207.2724200584498</v>
      </c>
      <c r="E2561" s="1">
        <v>1272.6880175707017</v>
      </c>
    </row>
    <row r="2562" spans="1:5" x14ac:dyDescent="0.3">
      <c r="A2562" s="4">
        <v>40109</v>
      </c>
      <c r="B2562" s="5">
        <v>1373.7960244626761</v>
      </c>
      <c r="C2562" s="1">
        <v>1256.1876994651557</v>
      </c>
      <c r="D2562" s="1">
        <v>1206.7040370880757</v>
      </c>
      <c r="E2562" s="1">
        <v>1272.0080012249452</v>
      </c>
    </row>
    <row r="2563" spans="1:5" x14ac:dyDescent="0.3">
      <c r="A2563" s="4">
        <v>40112</v>
      </c>
      <c r="B2563" s="5">
        <v>1373.0735840625891</v>
      </c>
      <c r="C2563" s="1">
        <v>1255.1387670423308</v>
      </c>
      <c r="D2563" s="1">
        <v>1206.1356541176933</v>
      </c>
      <c r="E2563" s="1">
        <v>1271.3279848791967</v>
      </c>
    </row>
    <row r="2564" spans="1:5" x14ac:dyDescent="0.3">
      <c r="A2564" s="4">
        <v>40113</v>
      </c>
      <c r="B2564" s="5">
        <v>1372.3511436625022</v>
      </c>
      <c r="C2564" s="1">
        <v>1245.8956722838652</v>
      </c>
      <c r="D2564" s="1">
        <v>1205.567271147311</v>
      </c>
      <c r="E2564" s="1">
        <v>1270.6479685334482</v>
      </c>
    </row>
    <row r="2565" spans="1:5" x14ac:dyDescent="0.3">
      <c r="A2565" s="4">
        <v>40114</v>
      </c>
      <c r="B2565" s="5">
        <v>1371.628703262415</v>
      </c>
      <c r="C2565" s="1">
        <v>1223.082780009272</v>
      </c>
      <c r="D2565" s="1">
        <v>1204.9988881769286</v>
      </c>
      <c r="E2565" s="1">
        <v>1269.9679521876997</v>
      </c>
    </row>
    <row r="2566" spans="1:5" x14ac:dyDescent="0.3">
      <c r="A2566" s="4">
        <v>40115</v>
      </c>
      <c r="B2566" s="5">
        <v>1370.9062628623367</v>
      </c>
      <c r="C2566" s="1">
        <v>1245.1576724987649</v>
      </c>
      <c r="D2566" s="1">
        <v>1204.4305052065463</v>
      </c>
      <c r="E2566" s="1">
        <v>1269.2879358419514</v>
      </c>
    </row>
    <row r="2567" spans="1:5" x14ac:dyDescent="0.3">
      <c r="A2567" s="4">
        <v>40116</v>
      </c>
      <c r="B2567" s="5">
        <v>1370.1838224622497</v>
      </c>
      <c r="C2567" s="1">
        <v>1233.9813865816313</v>
      </c>
      <c r="D2567" s="1">
        <v>1203.8621222361639</v>
      </c>
      <c r="E2567" s="1">
        <v>1268.6079194962028</v>
      </c>
    </row>
    <row r="2568" spans="1:5" x14ac:dyDescent="0.3">
      <c r="A2568" s="4">
        <v>40119</v>
      </c>
      <c r="B2568" s="5">
        <v>1369.4613820621626</v>
      </c>
      <c r="C2568" s="1">
        <v>1234.630983296604</v>
      </c>
      <c r="D2568" s="1">
        <v>1203.2937392657816</v>
      </c>
      <c r="E2568" s="1">
        <v>1267.9279031504543</v>
      </c>
    </row>
    <row r="2569" spans="1:5" x14ac:dyDescent="0.3">
      <c r="A2569" s="4">
        <v>40120</v>
      </c>
      <c r="B2569" s="5">
        <v>1368.7389416620756</v>
      </c>
      <c r="C2569" s="1">
        <v>1243.4823220449516</v>
      </c>
      <c r="D2569" s="1">
        <v>1202.7253562953993</v>
      </c>
      <c r="E2569" s="1">
        <v>1267.2478868046978</v>
      </c>
    </row>
    <row r="2570" spans="1:5" x14ac:dyDescent="0.3">
      <c r="A2570" s="4">
        <v>40121</v>
      </c>
      <c r="B2570" s="5">
        <v>1368.0165012619884</v>
      </c>
      <c r="C2570" s="1">
        <v>1231.0462258517305</v>
      </c>
      <c r="D2570" s="1">
        <v>1202.1569733250169</v>
      </c>
      <c r="E2570" s="1">
        <v>1266.5678704589493</v>
      </c>
    </row>
    <row r="2571" spans="1:5" x14ac:dyDescent="0.3">
      <c r="A2571" s="4">
        <v>40122</v>
      </c>
      <c r="B2571" s="5">
        <v>1367.2940608619015</v>
      </c>
      <c r="C2571" s="1">
        <v>1243.8461883788209</v>
      </c>
      <c r="D2571" s="1">
        <v>1201.5885903546346</v>
      </c>
      <c r="E2571" s="1">
        <v>1265.887854113201</v>
      </c>
    </row>
    <row r="2572" spans="1:5" x14ac:dyDescent="0.3">
      <c r="A2572" s="4">
        <v>40123</v>
      </c>
      <c r="B2572" s="5">
        <v>1366.5716204618143</v>
      </c>
      <c r="C2572" s="1">
        <v>1234.6830963201437</v>
      </c>
      <c r="D2572" s="1">
        <v>1201.020207384252</v>
      </c>
      <c r="E2572" s="1">
        <v>1265.2078377674525</v>
      </c>
    </row>
    <row r="2573" spans="1:5" x14ac:dyDescent="0.3">
      <c r="A2573" s="4">
        <v>40126</v>
      </c>
      <c r="B2573" s="5">
        <v>1365.8491800617271</v>
      </c>
      <c r="C2573" s="1">
        <v>1261.5337055198445</v>
      </c>
      <c r="D2573" s="1">
        <v>1200.4518244138776</v>
      </c>
      <c r="E2573" s="1">
        <v>1264.5278214217039</v>
      </c>
    </row>
    <row r="2574" spans="1:5" x14ac:dyDescent="0.3">
      <c r="A2574" s="4">
        <v>40127</v>
      </c>
      <c r="B2574" s="5">
        <v>1365.1267396616488</v>
      </c>
      <c r="C2574" s="1">
        <v>1256.455914081821</v>
      </c>
      <c r="D2574" s="1">
        <v>1199.8834414434953</v>
      </c>
      <c r="E2574" s="1">
        <v>1263.8478050759554</v>
      </c>
    </row>
    <row r="2575" spans="1:5" x14ac:dyDescent="0.3">
      <c r="A2575" s="4">
        <v>40128</v>
      </c>
      <c r="B2575" s="5">
        <v>1364.4042992615618</v>
      </c>
      <c r="C2575" s="1">
        <v>1267.960308741795</v>
      </c>
      <c r="D2575" s="1">
        <v>1199.3150584731129</v>
      </c>
      <c r="E2575" s="1">
        <v>1263.1677887301989</v>
      </c>
    </row>
    <row r="2576" spans="1:5" x14ac:dyDescent="0.3">
      <c r="A2576" s="4">
        <v>40129</v>
      </c>
      <c r="B2576" s="5">
        <v>1363.6818588614747</v>
      </c>
      <c r="C2576" s="1">
        <v>1258.4539069405334</v>
      </c>
      <c r="D2576" s="1">
        <v>1198.7466755027306</v>
      </c>
      <c r="E2576" s="1">
        <v>1262.4877723844506</v>
      </c>
    </row>
    <row r="2577" spans="1:5" x14ac:dyDescent="0.3">
      <c r="A2577" s="4">
        <v>40130</v>
      </c>
      <c r="B2577" s="5">
        <v>1362.9594184613875</v>
      </c>
      <c r="C2577" s="1">
        <v>1267.8797710283545</v>
      </c>
      <c r="D2577" s="1">
        <v>1198.1782925323482</v>
      </c>
      <c r="E2577" s="1">
        <v>1261.8077560387021</v>
      </c>
    </row>
    <row r="2578" spans="1:5" x14ac:dyDescent="0.3">
      <c r="A2578" s="4">
        <v>40133</v>
      </c>
      <c r="B2578" s="5">
        <v>1362.2369780613003</v>
      </c>
      <c r="C2578" s="1">
        <v>1281.5401657964383</v>
      </c>
      <c r="D2578" s="1">
        <v>1197.6099095619659</v>
      </c>
      <c r="E2578" s="1">
        <v>1261.1277396929536</v>
      </c>
    </row>
    <row r="2579" spans="1:5" x14ac:dyDescent="0.3">
      <c r="A2579" s="4">
        <v>40134</v>
      </c>
      <c r="B2579" s="5">
        <v>1361.5145376612134</v>
      </c>
      <c r="C2579" s="1">
        <v>1269.7888544463174</v>
      </c>
      <c r="D2579" s="1">
        <v>1197.0415265915835</v>
      </c>
      <c r="E2579" s="1">
        <v>1260.4477233472051</v>
      </c>
    </row>
    <row r="2580" spans="1:5" x14ac:dyDescent="0.3">
      <c r="A2580" s="4">
        <v>40135</v>
      </c>
      <c r="B2580" s="5">
        <v>1360.7920972611264</v>
      </c>
      <c r="C2580" s="1">
        <v>1281.3594158939618</v>
      </c>
      <c r="D2580" s="1">
        <v>1196.4731436212012</v>
      </c>
      <c r="E2580" s="1">
        <v>1259.7677070014565</v>
      </c>
    </row>
    <row r="2581" spans="1:5" x14ac:dyDescent="0.3">
      <c r="A2581" s="4">
        <v>40136</v>
      </c>
      <c r="B2581" s="5">
        <v>1360.0696568610394</v>
      </c>
      <c r="C2581" s="1">
        <v>1265.4759390506724</v>
      </c>
      <c r="D2581" s="1">
        <v>1195.9047606508188</v>
      </c>
      <c r="E2581" s="1">
        <v>1259.0876906557082</v>
      </c>
    </row>
    <row r="2582" spans="1:5" x14ac:dyDescent="0.3">
      <c r="A2582" s="4">
        <v>40137</v>
      </c>
      <c r="B2582" s="5">
        <v>1359.3472164609523</v>
      </c>
      <c r="C2582" s="1">
        <v>1263.352878006375</v>
      </c>
      <c r="D2582" s="1">
        <v>1195.3363776804365</v>
      </c>
      <c r="E2582" s="1">
        <v>1258.4076743099517</v>
      </c>
    </row>
    <row r="2583" spans="1:5" x14ac:dyDescent="0.3">
      <c r="A2583" s="4">
        <v>40140</v>
      </c>
      <c r="B2583" s="5">
        <v>1358.6247760608737</v>
      </c>
      <c r="C2583" s="1">
        <v>1270.5038788725292</v>
      </c>
      <c r="D2583" s="1">
        <v>1194.7679947100542</v>
      </c>
      <c r="E2583" s="1">
        <v>1257.7276579642032</v>
      </c>
    </row>
    <row r="2584" spans="1:5" x14ac:dyDescent="0.3">
      <c r="A2584" s="4">
        <v>40141</v>
      </c>
      <c r="B2584" s="5">
        <v>1357.9023356607865</v>
      </c>
      <c r="C2584" s="1">
        <v>1261.1110206510252</v>
      </c>
      <c r="D2584" s="1">
        <v>1194.1996117396798</v>
      </c>
      <c r="E2584" s="1">
        <v>1257.0476416184547</v>
      </c>
    </row>
    <row r="2585" spans="1:5" x14ac:dyDescent="0.3">
      <c r="A2585" s="4">
        <v>40142</v>
      </c>
      <c r="B2585" s="5">
        <v>1357.1798952606994</v>
      </c>
      <c r="C2585" s="1">
        <v>1261.3499054969966</v>
      </c>
      <c r="D2585" s="1">
        <v>1193.6312287692972</v>
      </c>
      <c r="E2585" s="1">
        <v>1256.3676252727062</v>
      </c>
    </row>
    <row r="2586" spans="1:5" x14ac:dyDescent="0.3">
      <c r="A2586" s="4">
        <v>40143</v>
      </c>
      <c r="B2586" s="5">
        <v>1356.4574548606124</v>
      </c>
      <c r="D2586" s="1">
        <v>1193.0628457989149</v>
      </c>
      <c r="E2586" s="1">
        <v>1255.6876089269579</v>
      </c>
    </row>
    <row r="2587" spans="1:5" x14ac:dyDescent="0.3">
      <c r="A2587" s="4">
        <v>40144</v>
      </c>
      <c r="B2587" s="5">
        <v>1355.7350144605255</v>
      </c>
      <c r="C2587" s="1">
        <v>1243.7983715150997</v>
      </c>
      <c r="D2587" s="1">
        <v>1192.4944628285325</v>
      </c>
      <c r="E2587" s="1">
        <v>1255.0075925812093</v>
      </c>
    </row>
    <row r="2588" spans="1:5" x14ac:dyDescent="0.3">
      <c r="A2588" s="4">
        <v>40147</v>
      </c>
      <c r="B2588" s="5">
        <v>1355.0125740604385</v>
      </c>
      <c r="C2588" s="1">
        <v>1264.9667898700659</v>
      </c>
      <c r="D2588" s="1">
        <v>1191.9260798581502</v>
      </c>
      <c r="E2588" s="1">
        <v>1254.3275762354529</v>
      </c>
    </row>
    <row r="2589" spans="1:5" x14ac:dyDescent="0.3">
      <c r="A2589" s="4">
        <v>40148</v>
      </c>
      <c r="B2589" s="5">
        <v>1354.2901336603513</v>
      </c>
      <c r="C2589" s="1">
        <v>1274.1673080606392</v>
      </c>
      <c r="D2589" s="1">
        <v>1191.3576968877678</v>
      </c>
      <c r="E2589" s="1">
        <v>1253.6475598897043</v>
      </c>
    </row>
    <row r="2590" spans="1:5" x14ac:dyDescent="0.3">
      <c r="A2590" s="4">
        <v>40149</v>
      </c>
      <c r="B2590" s="5">
        <v>1353.5676932602642</v>
      </c>
      <c r="C2590" s="1">
        <v>1284.3657884495592</v>
      </c>
      <c r="D2590" s="1">
        <v>1190.7893139173855</v>
      </c>
      <c r="E2590" s="1">
        <v>1252.9675435439558</v>
      </c>
    </row>
    <row r="2591" spans="1:5" x14ac:dyDescent="0.3">
      <c r="A2591" s="4">
        <v>40150</v>
      </c>
      <c r="B2591" s="5">
        <v>1352.8452528601858</v>
      </c>
      <c r="C2591" s="1">
        <v>1278.2918486228846</v>
      </c>
      <c r="D2591" s="1">
        <v>1190.2209309470031</v>
      </c>
      <c r="E2591" s="1">
        <v>1252.2875271982075</v>
      </c>
    </row>
    <row r="2592" spans="1:5" x14ac:dyDescent="0.3">
      <c r="A2592" s="4">
        <v>40151</v>
      </c>
      <c r="B2592" s="5">
        <v>1352.1228124600989</v>
      </c>
      <c r="C2592" s="1">
        <v>1296.3220778288019</v>
      </c>
      <c r="D2592" s="1">
        <v>1189.6525479766208</v>
      </c>
      <c r="E2592" s="1">
        <v>1251.607510852459</v>
      </c>
    </row>
    <row r="2593" spans="1:5" x14ac:dyDescent="0.3">
      <c r="A2593" s="4">
        <v>40154</v>
      </c>
      <c r="B2593" s="5">
        <v>1351.4003720600119</v>
      </c>
      <c r="C2593" s="1">
        <v>1283.6053683806463</v>
      </c>
      <c r="D2593" s="1">
        <v>1189.0841650062384</v>
      </c>
      <c r="E2593" s="1">
        <v>1250.9274945067104</v>
      </c>
    </row>
    <row r="2594" spans="1:5" x14ac:dyDescent="0.3">
      <c r="A2594" s="4">
        <v>40155</v>
      </c>
      <c r="B2594" s="5">
        <v>1350.6779316599248</v>
      </c>
      <c r="C2594" s="1">
        <v>1280.2119460690253</v>
      </c>
      <c r="D2594" s="1">
        <v>1188.5157820358561</v>
      </c>
      <c r="E2594" s="1">
        <v>1250.2474781609619</v>
      </c>
    </row>
    <row r="2595" spans="1:5" x14ac:dyDescent="0.3">
      <c r="A2595" s="4">
        <v>40156</v>
      </c>
      <c r="B2595" s="5">
        <v>1349.9554912598376</v>
      </c>
      <c r="C2595" s="1">
        <v>1277.7050401886834</v>
      </c>
      <c r="D2595" s="1">
        <v>1187.9473990654817</v>
      </c>
      <c r="E2595" s="1">
        <v>1249.5674618152054</v>
      </c>
    </row>
    <row r="2596" spans="1:5" x14ac:dyDescent="0.3">
      <c r="A2596" s="4">
        <v>40157</v>
      </c>
      <c r="B2596" s="5">
        <v>1349.2330508597506</v>
      </c>
      <c r="C2596" s="1">
        <v>1274.7956216891273</v>
      </c>
      <c r="D2596" s="1">
        <v>1187.3790160950994</v>
      </c>
      <c r="E2596" s="1">
        <v>1248.8874454694571</v>
      </c>
    </row>
    <row r="2597" spans="1:5" x14ac:dyDescent="0.3">
      <c r="A2597" s="4">
        <v>40158</v>
      </c>
      <c r="B2597" s="5">
        <v>1348.5106104596634</v>
      </c>
      <c r="C2597" s="1">
        <v>1283.8779214375224</v>
      </c>
      <c r="D2597" s="1">
        <v>1186.8106331247168</v>
      </c>
      <c r="E2597" s="1">
        <v>1248.2074291237086</v>
      </c>
    </row>
    <row r="2598" spans="1:5" x14ac:dyDescent="0.3">
      <c r="A2598" s="4">
        <v>40161</v>
      </c>
      <c r="B2598" s="5">
        <v>1347.7881700595765</v>
      </c>
      <c r="C2598" s="1">
        <v>1296.3301451171426</v>
      </c>
      <c r="D2598" s="1">
        <v>1186.2422501543344</v>
      </c>
      <c r="E2598" s="1">
        <v>1247.5274127779601</v>
      </c>
    </row>
    <row r="2599" spans="1:5" x14ac:dyDescent="0.3">
      <c r="A2599" s="4">
        <v>40162</v>
      </c>
      <c r="B2599" s="5">
        <v>1347.0657296594984</v>
      </c>
      <c r="C2599" s="1">
        <v>1290.903145788822</v>
      </c>
      <c r="D2599" s="1">
        <v>1185.6738671839521</v>
      </c>
      <c r="E2599" s="1">
        <v>1246.8473964322116</v>
      </c>
    </row>
    <row r="2600" spans="1:5" x14ac:dyDescent="0.3">
      <c r="A2600" s="4">
        <v>40163</v>
      </c>
      <c r="B2600" s="5">
        <v>1346.3432892594114</v>
      </c>
      <c r="C2600" s="1">
        <v>1295.8705616047691</v>
      </c>
      <c r="D2600" s="1">
        <v>1185.1054842135698</v>
      </c>
      <c r="E2600" s="1">
        <v>1246.167380086463</v>
      </c>
    </row>
    <row r="2601" spans="1:5" x14ac:dyDescent="0.3">
      <c r="A2601" s="4">
        <v>40164</v>
      </c>
      <c r="B2601" s="5">
        <v>1345.620848859324</v>
      </c>
      <c r="C2601" s="1">
        <v>1291.8995941373023</v>
      </c>
      <c r="D2601" s="1">
        <v>1184.5371012431874</v>
      </c>
      <c r="E2601" s="1">
        <v>1245.4873637407147</v>
      </c>
    </row>
    <row r="2602" spans="1:5" x14ac:dyDescent="0.3">
      <c r="A2602" s="4">
        <v>40165</v>
      </c>
      <c r="B2602" s="5">
        <v>1344.8984084592369</v>
      </c>
      <c r="C2602" s="1">
        <v>1297.546022527147</v>
      </c>
      <c r="D2602" s="1">
        <v>1183.9687182728051</v>
      </c>
      <c r="E2602" s="1">
        <v>1244.8073473949582</v>
      </c>
    </row>
    <row r="2603" spans="1:5" x14ac:dyDescent="0.3">
      <c r="A2603" s="4">
        <v>40168</v>
      </c>
      <c r="B2603" s="5">
        <v>1344.1759680591499</v>
      </c>
      <c r="C2603" s="1">
        <v>1305.2427665315861</v>
      </c>
      <c r="D2603" s="1">
        <v>1183.4003353024227</v>
      </c>
      <c r="E2603" s="1">
        <v>1244.1273310492097</v>
      </c>
    </row>
    <row r="2604" spans="1:5" x14ac:dyDescent="0.3">
      <c r="A2604" s="4">
        <v>40169</v>
      </c>
      <c r="B2604" s="5">
        <v>1343.453527659063</v>
      </c>
      <c r="C2604" s="1">
        <v>1310.8188056838292</v>
      </c>
      <c r="D2604" s="1">
        <v>1182.8319523320404</v>
      </c>
      <c r="E2604" s="1">
        <v>1243.4473147034612</v>
      </c>
    </row>
    <row r="2605" spans="1:5" x14ac:dyDescent="0.3">
      <c r="A2605" s="4">
        <v>40170</v>
      </c>
      <c r="B2605" s="5">
        <v>1342.7310872589758</v>
      </c>
      <c r="C2605" s="1">
        <v>1318.4987971922967</v>
      </c>
      <c r="D2605" s="1">
        <v>1182.263569361658</v>
      </c>
      <c r="E2605" s="1">
        <v>1242.7672983577127</v>
      </c>
    </row>
    <row r="2606" spans="1:5" x14ac:dyDescent="0.3">
      <c r="A2606" s="4">
        <v>40171</v>
      </c>
      <c r="B2606" s="5">
        <v>1342.0086468588888</v>
      </c>
      <c r="C2606" s="1">
        <v>1326.4256235294204</v>
      </c>
      <c r="D2606" s="1">
        <v>1181.6951863912836</v>
      </c>
      <c r="E2606" s="1">
        <v>1242.0872820119644</v>
      </c>
    </row>
    <row r="2607" spans="1:5" x14ac:dyDescent="0.3">
      <c r="A2607" s="4">
        <v>40172</v>
      </c>
      <c r="B2607" s="5">
        <v>1341.2862064588105</v>
      </c>
      <c r="D2607" s="1">
        <v>1181.1268034209013</v>
      </c>
      <c r="E2607" s="1">
        <v>1241.4072656662158</v>
      </c>
    </row>
    <row r="2608" spans="1:5" x14ac:dyDescent="0.3">
      <c r="A2608" s="4">
        <v>40175</v>
      </c>
      <c r="B2608" s="5">
        <v>1340.5637660587236</v>
      </c>
      <c r="C2608" s="1">
        <v>1329.1801360437212</v>
      </c>
      <c r="D2608" s="1">
        <v>1180.558420450519</v>
      </c>
      <c r="E2608" s="1">
        <v>1240.7272493204594</v>
      </c>
    </row>
    <row r="2609" spans="1:5" x14ac:dyDescent="0.3">
      <c r="A2609" s="4">
        <v>40176</v>
      </c>
      <c r="B2609" s="5">
        <v>1339.8413256586364</v>
      </c>
      <c r="C2609" s="1">
        <v>1319.787298689484</v>
      </c>
      <c r="D2609" s="1">
        <v>1179.9900374801364</v>
      </c>
      <c r="E2609" s="1">
        <v>1240.0472329747108</v>
      </c>
    </row>
    <row r="2610" spans="1:5" x14ac:dyDescent="0.3">
      <c r="A2610" s="4">
        <v>40177</v>
      </c>
      <c r="B2610" s="5">
        <v>1339.1188852585492</v>
      </c>
      <c r="C2610" s="1">
        <v>1319.0387015444796</v>
      </c>
      <c r="D2610" s="1">
        <v>1179.421654509754</v>
      </c>
      <c r="E2610" s="1">
        <v>1239.3672166289623</v>
      </c>
    </row>
    <row r="2611" spans="1:5" x14ac:dyDescent="0.3">
      <c r="A2611" s="4">
        <v>40178</v>
      </c>
      <c r="B2611" s="5">
        <v>1338.396444858462</v>
      </c>
      <c r="C2611" s="1">
        <v>1308.0379855372159</v>
      </c>
      <c r="D2611" s="1">
        <v>1178.8532715393717</v>
      </c>
      <c r="E2611" s="1">
        <v>1238.687200283214</v>
      </c>
    </row>
    <row r="2612" spans="1:5" x14ac:dyDescent="0.3">
      <c r="A2612" s="4">
        <v>40179</v>
      </c>
      <c r="B2612" s="5">
        <v>1338.314886328975</v>
      </c>
      <c r="D2612" s="1">
        <v>1179.062469827164</v>
      </c>
      <c r="E2612" s="1">
        <v>1239.2827365147482</v>
      </c>
    </row>
    <row r="2613" spans="1:5" x14ac:dyDescent="0.3">
      <c r="A2613" s="4">
        <v>40182</v>
      </c>
      <c r="B2613" s="5">
        <v>1338.2333277994878</v>
      </c>
      <c r="C2613" s="1">
        <v>1304.7952660784274</v>
      </c>
      <c r="D2613" s="1">
        <v>1179.2716681149566</v>
      </c>
      <c r="E2613" s="1">
        <v>1239.8782727462822</v>
      </c>
    </row>
    <row r="2614" spans="1:5" x14ac:dyDescent="0.3">
      <c r="A2614" s="4">
        <v>40183</v>
      </c>
      <c r="B2614" s="5">
        <v>1338.1517692700008</v>
      </c>
      <c r="C2614" s="1">
        <v>1304.506127826249</v>
      </c>
      <c r="D2614" s="1">
        <v>1179.4808664027489</v>
      </c>
      <c r="E2614" s="1">
        <v>1240.4738089778166</v>
      </c>
    </row>
    <row r="2615" spans="1:5" x14ac:dyDescent="0.3">
      <c r="A2615" s="4">
        <v>40184</v>
      </c>
      <c r="B2615" s="5">
        <v>1338.0702107405136</v>
      </c>
      <c r="C2615" s="1">
        <v>1304.458896377676</v>
      </c>
      <c r="D2615" s="1">
        <v>1179.6900646905415</v>
      </c>
      <c r="E2615" s="1">
        <v>1241.0693452093508</v>
      </c>
    </row>
    <row r="2616" spans="1:5" x14ac:dyDescent="0.3">
      <c r="A2616" s="4">
        <v>40185</v>
      </c>
      <c r="B2616" s="5">
        <v>1337.9886522110264</v>
      </c>
      <c r="C2616" s="1">
        <v>1312.4110776252278</v>
      </c>
      <c r="D2616" s="1">
        <v>1179.8992629783338</v>
      </c>
      <c r="E2616" s="1">
        <v>1241.664881440885</v>
      </c>
    </row>
    <row r="2617" spans="1:5" x14ac:dyDescent="0.3">
      <c r="A2617" s="4">
        <v>40186</v>
      </c>
      <c r="B2617" s="5">
        <v>1337.9070936815394</v>
      </c>
      <c r="C2617" s="1">
        <v>1307.8197408593619</v>
      </c>
      <c r="D2617" s="1">
        <v>1180.1084612661264</v>
      </c>
      <c r="E2617" s="1">
        <v>1242.2604176724192</v>
      </c>
    </row>
    <row r="2618" spans="1:5" x14ac:dyDescent="0.3">
      <c r="A2618" s="4">
        <v>40189</v>
      </c>
      <c r="B2618" s="5">
        <v>1337.8255351520522</v>
      </c>
      <c r="C2618" s="1">
        <v>1311.6600153144038</v>
      </c>
      <c r="D2618" s="1">
        <v>1180.3176595539189</v>
      </c>
      <c r="E2618" s="1">
        <v>1242.8559539039536</v>
      </c>
    </row>
    <row r="2619" spans="1:5" x14ac:dyDescent="0.3">
      <c r="A2619" s="4">
        <v>40190</v>
      </c>
      <c r="B2619" s="5">
        <v>1337.743976622565</v>
      </c>
      <c r="C2619" s="1">
        <v>1301.8107613890172</v>
      </c>
      <c r="D2619" s="1">
        <v>1180.5268578417113</v>
      </c>
      <c r="E2619" s="1">
        <v>1243.4514901354876</v>
      </c>
    </row>
    <row r="2620" spans="1:5" x14ac:dyDescent="0.3">
      <c r="A2620" s="4">
        <v>40191</v>
      </c>
      <c r="B2620" s="5">
        <v>1337.6624180930778</v>
      </c>
      <c r="C2620" s="1">
        <v>1314.564983979265</v>
      </c>
      <c r="D2620" s="1">
        <v>1180.7360561295038</v>
      </c>
      <c r="E2620" s="1">
        <v>1244.047026367022</v>
      </c>
    </row>
    <row r="2621" spans="1:5" x14ac:dyDescent="0.3">
      <c r="A2621" s="4">
        <v>40192</v>
      </c>
      <c r="B2621" s="5">
        <v>1337.5808595635906</v>
      </c>
      <c r="C2621" s="1">
        <v>1312.4752909975823</v>
      </c>
      <c r="D2621" s="1">
        <v>1180.9452544172964</v>
      </c>
      <c r="E2621" s="1">
        <v>1244.6425625985562</v>
      </c>
    </row>
    <row r="2622" spans="1:5" x14ac:dyDescent="0.3">
      <c r="A2622" s="4">
        <v>40193</v>
      </c>
      <c r="B2622" s="5">
        <v>1337.4993010341034</v>
      </c>
      <c r="C2622" s="1">
        <v>1308.8230366061941</v>
      </c>
      <c r="D2622" s="1">
        <v>1181.1544527050887</v>
      </c>
      <c r="E2622" s="1">
        <v>1245.2380988300906</v>
      </c>
    </row>
    <row r="2623" spans="1:5" x14ac:dyDescent="0.3">
      <c r="A2623" s="4">
        <v>40196</v>
      </c>
      <c r="B2623" s="5">
        <v>1337.4177425046162</v>
      </c>
      <c r="D2623" s="1">
        <v>1181.3636509928813</v>
      </c>
      <c r="E2623" s="1">
        <v>1245.8336350616248</v>
      </c>
    </row>
    <row r="2624" spans="1:5" x14ac:dyDescent="0.3">
      <c r="A2624" s="4">
        <v>40197</v>
      </c>
      <c r="B2624" s="5">
        <v>1337.3361839751292</v>
      </c>
      <c r="C2624" s="1">
        <v>1322.754405394789</v>
      </c>
      <c r="D2624" s="1">
        <v>1181.5728492806738</v>
      </c>
      <c r="E2624" s="1">
        <v>1246.429171293159</v>
      </c>
    </row>
    <row r="2625" spans="1:5" x14ac:dyDescent="0.3">
      <c r="A2625" s="4">
        <v>40198</v>
      </c>
      <c r="B2625" s="5">
        <v>1337.254625445642</v>
      </c>
      <c r="C2625" s="1">
        <v>1314.9927122069612</v>
      </c>
      <c r="D2625" s="1">
        <v>1181.7820475684664</v>
      </c>
      <c r="E2625" s="1">
        <v>1247.0247075246934</v>
      </c>
    </row>
    <row r="2626" spans="1:5" x14ac:dyDescent="0.3">
      <c r="A2626" s="4">
        <v>40199</v>
      </c>
      <c r="B2626" s="5">
        <v>1337.173066916155</v>
      </c>
      <c r="C2626" s="1">
        <v>1297.3729068556215</v>
      </c>
      <c r="D2626" s="1">
        <v>1181.991245856259</v>
      </c>
      <c r="E2626" s="1">
        <v>1247.6202437562276</v>
      </c>
    </row>
    <row r="2627" spans="1:5" x14ac:dyDescent="0.3">
      <c r="A2627" s="4">
        <v>40200</v>
      </c>
      <c r="B2627" s="5">
        <v>1337.0915083866678</v>
      </c>
      <c r="C2627" s="1">
        <v>1283.8237531389741</v>
      </c>
      <c r="D2627" s="1">
        <v>1182.2004441440513</v>
      </c>
      <c r="E2627" s="1">
        <v>1248.2157799877618</v>
      </c>
    </row>
    <row r="2628" spans="1:5" x14ac:dyDescent="0.3">
      <c r="A2628" s="4">
        <v>40203</v>
      </c>
      <c r="B2628" s="5">
        <v>1337.0099498571808</v>
      </c>
      <c r="C2628" s="1">
        <v>1287.6316884272442</v>
      </c>
      <c r="D2628" s="1">
        <v>1182.4096424318438</v>
      </c>
      <c r="E2628" s="1">
        <v>1248.811316219296</v>
      </c>
    </row>
    <row r="2629" spans="1:5" x14ac:dyDescent="0.3">
      <c r="A2629" s="4">
        <v>40204</v>
      </c>
      <c r="B2629" s="5">
        <v>1336.9283913276936</v>
      </c>
      <c r="C2629" s="1">
        <v>1282.9144171431847</v>
      </c>
      <c r="D2629" s="1">
        <v>1182.6188407196364</v>
      </c>
      <c r="E2629" s="1">
        <v>1249.4068524508305</v>
      </c>
    </row>
    <row r="2630" spans="1:5" x14ac:dyDescent="0.3">
      <c r="A2630" s="4">
        <v>40205</v>
      </c>
      <c r="B2630" s="5">
        <v>1336.8468327982064</v>
      </c>
      <c r="C2630" s="1">
        <v>1288.019417351026</v>
      </c>
      <c r="D2630" s="1">
        <v>1182.8280390074287</v>
      </c>
      <c r="E2630" s="1">
        <v>1250.0023886823644</v>
      </c>
    </row>
    <row r="2631" spans="1:5" x14ac:dyDescent="0.3">
      <c r="A2631" s="4">
        <v>40206</v>
      </c>
      <c r="B2631" s="5">
        <v>1336.7652742687194</v>
      </c>
      <c r="C2631" s="1">
        <v>1281.7683681899509</v>
      </c>
      <c r="D2631" s="1">
        <v>1183.0372372952213</v>
      </c>
      <c r="E2631" s="1">
        <v>1250.5979249138989</v>
      </c>
    </row>
    <row r="2632" spans="1:5" x14ac:dyDescent="0.3">
      <c r="A2632" s="4">
        <v>40207</v>
      </c>
      <c r="B2632" s="5">
        <v>1336.6837157392322</v>
      </c>
      <c r="C2632" s="1">
        <v>1278.1905124979469</v>
      </c>
      <c r="D2632" s="1">
        <v>1183.2464355830139</v>
      </c>
      <c r="E2632" s="1">
        <v>1251.193461145433</v>
      </c>
    </row>
    <row r="2633" spans="1:5" x14ac:dyDescent="0.3">
      <c r="A2633" s="4">
        <v>40210</v>
      </c>
      <c r="B2633" s="5">
        <v>1336.6021572097452</v>
      </c>
      <c r="C2633" s="1">
        <v>1288.2450770138464</v>
      </c>
      <c r="D2633" s="1">
        <v>1183.4556338708062</v>
      </c>
      <c r="E2633" s="1">
        <v>1251.7889973769675</v>
      </c>
    </row>
    <row r="2634" spans="1:5" x14ac:dyDescent="0.3">
      <c r="A2634" s="4">
        <v>40211</v>
      </c>
      <c r="B2634" s="5">
        <v>1336.520598680258</v>
      </c>
      <c r="C2634" s="1">
        <v>1294.9310444427138</v>
      </c>
      <c r="D2634" s="1">
        <v>1183.6648321585988</v>
      </c>
      <c r="E2634" s="1">
        <v>1252.3845336085017</v>
      </c>
    </row>
    <row r="2635" spans="1:5" x14ac:dyDescent="0.3">
      <c r="A2635" s="4">
        <v>40212</v>
      </c>
      <c r="B2635" s="5">
        <v>1336.439040150771</v>
      </c>
      <c r="C2635" s="1">
        <v>1283.6209229605147</v>
      </c>
      <c r="D2635" s="1">
        <v>1183.8740304463911</v>
      </c>
      <c r="E2635" s="1">
        <v>1252.9800698400359</v>
      </c>
    </row>
    <row r="2636" spans="1:5" x14ac:dyDescent="0.3">
      <c r="A2636" s="4">
        <v>40213</v>
      </c>
      <c r="B2636" s="5">
        <v>1336.3574816212838</v>
      </c>
      <c r="C2636" s="1">
        <v>1262.5946857333129</v>
      </c>
      <c r="D2636" s="1">
        <v>1184.0832287341839</v>
      </c>
      <c r="E2636" s="1">
        <v>1253.5756060715701</v>
      </c>
    </row>
    <row r="2637" spans="1:5" x14ac:dyDescent="0.3">
      <c r="A2637" s="4">
        <v>40214</v>
      </c>
      <c r="B2637" s="5">
        <v>1336.2759230917968</v>
      </c>
      <c r="C2637" s="1">
        <v>1272.7233071962967</v>
      </c>
      <c r="D2637" s="1">
        <v>1184.2924270219764</v>
      </c>
      <c r="E2637" s="1">
        <v>1254.1711423031043</v>
      </c>
    </row>
    <row r="2638" spans="1:5" x14ac:dyDescent="0.3">
      <c r="A2638" s="4">
        <v>40217</v>
      </c>
      <c r="B2638" s="5">
        <v>1336.1943645623096</v>
      </c>
      <c r="C2638" s="1">
        <v>1258.4326563759817</v>
      </c>
      <c r="D2638" s="1">
        <v>1184.5016253097688</v>
      </c>
      <c r="E2638" s="1">
        <v>1254.7666785346387</v>
      </c>
    </row>
    <row r="2639" spans="1:5" x14ac:dyDescent="0.3">
      <c r="A2639" s="4">
        <v>40218</v>
      </c>
      <c r="B2639" s="5">
        <v>1336.1128060328224</v>
      </c>
      <c r="C2639" s="1">
        <v>1256.1630335773436</v>
      </c>
      <c r="D2639" s="1">
        <v>1184.7108235975616</v>
      </c>
      <c r="E2639" s="1">
        <v>1255.3622147661727</v>
      </c>
    </row>
    <row r="2640" spans="1:5" x14ac:dyDescent="0.3">
      <c r="A2640" s="4">
        <v>40219</v>
      </c>
      <c r="B2640" s="5">
        <v>1336.0312475033352</v>
      </c>
      <c r="C2640" s="1">
        <v>1255.5327804811104</v>
      </c>
      <c r="D2640" s="1">
        <v>1184.9200218853541</v>
      </c>
      <c r="E2640" s="1">
        <v>1255.9577509977071</v>
      </c>
    </row>
    <row r="2641" spans="1:5" x14ac:dyDescent="0.3">
      <c r="A2641" s="4">
        <v>40220</v>
      </c>
      <c r="B2641" s="5">
        <v>1335.949688973848</v>
      </c>
      <c r="C2641" s="1">
        <v>1259.0708099596422</v>
      </c>
      <c r="D2641" s="1">
        <v>1185.1292201731465</v>
      </c>
      <c r="E2641" s="1">
        <v>1256.5532872292411</v>
      </c>
    </row>
    <row r="2642" spans="1:5" x14ac:dyDescent="0.3">
      <c r="A2642" s="4">
        <v>40221</v>
      </c>
      <c r="B2642" s="5">
        <v>1335.8681304443608</v>
      </c>
      <c r="C2642" s="1">
        <v>1266.4935404403425</v>
      </c>
      <c r="D2642" s="1">
        <v>1185.338418460939</v>
      </c>
      <c r="E2642" s="1">
        <v>1257.1488234607752</v>
      </c>
    </row>
    <row r="2643" spans="1:5" x14ac:dyDescent="0.3">
      <c r="A2643" s="4">
        <v>40224</v>
      </c>
      <c r="B2643" s="5">
        <v>1335.7865719148735</v>
      </c>
      <c r="D2643" s="1">
        <v>1185.5476167487318</v>
      </c>
      <c r="E2643" s="1">
        <v>1257.7443596923092</v>
      </c>
    </row>
    <row r="2644" spans="1:5" x14ac:dyDescent="0.3">
      <c r="A2644" s="4">
        <v>40225</v>
      </c>
      <c r="B2644" s="5">
        <v>1335.7050133853866</v>
      </c>
      <c r="C2644" s="1">
        <v>1282.6042023947246</v>
      </c>
      <c r="D2644" s="1">
        <v>1185.7568150365241</v>
      </c>
      <c r="E2644" s="1">
        <v>1258.3398959238434</v>
      </c>
    </row>
    <row r="2645" spans="1:5" x14ac:dyDescent="0.3">
      <c r="A2645" s="4">
        <v>40226</v>
      </c>
      <c r="B2645" s="5">
        <v>1335.6234548558994</v>
      </c>
      <c r="C2645" s="1">
        <v>1287.1088206802419</v>
      </c>
      <c r="D2645" s="1">
        <v>1185.9660133243167</v>
      </c>
      <c r="E2645" s="1">
        <v>1258.9354321553774</v>
      </c>
    </row>
    <row r="2646" spans="1:5" x14ac:dyDescent="0.3">
      <c r="A2646" s="4">
        <v>40227</v>
      </c>
      <c r="B2646" s="5">
        <v>1335.5418963264121</v>
      </c>
      <c r="C2646" s="1">
        <v>1295.9725372952314</v>
      </c>
      <c r="D2646" s="1">
        <v>1186.175211612109</v>
      </c>
      <c r="E2646" s="1">
        <v>1259.5309683869118</v>
      </c>
    </row>
    <row r="2647" spans="1:5" x14ac:dyDescent="0.3">
      <c r="A2647" s="4">
        <v>40228</v>
      </c>
      <c r="B2647" s="5">
        <v>1335.4603377969252</v>
      </c>
      <c r="C2647" s="1">
        <v>1296.3843460312396</v>
      </c>
      <c r="D2647" s="1">
        <v>1186.3844098999016</v>
      </c>
      <c r="E2647" s="1">
        <v>1260.1265046184458</v>
      </c>
    </row>
    <row r="2648" spans="1:5" x14ac:dyDescent="0.3">
      <c r="A2648" s="4">
        <v>40231</v>
      </c>
      <c r="B2648" s="5">
        <v>1335.3787792674379</v>
      </c>
      <c r="C2648" s="1">
        <v>1299.4774431341962</v>
      </c>
      <c r="D2648" s="1">
        <v>1186.5936081876941</v>
      </c>
      <c r="E2648" s="1">
        <v>1260.72204084998</v>
      </c>
    </row>
    <row r="2649" spans="1:5" x14ac:dyDescent="0.3">
      <c r="A2649" s="4">
        <v>40232</v>
      </c>
      <c r="B2649" s="5">
        <v>1335.297220737951</v>
      </c>
      <c r="C2649" s="1">
        <v>1296.3766579357778</v>
      </c>
      <c r="D2649" s="1">
        <v>1186.8028064754865</v>
      </c>
      <c r="E2649" s="1">
        <v>1261.3175770815144</v>
      </c>
    </row>
    <row r="2650" spans="1:5" x14ac:dyDescent="0.3">
      <c r="A2650" s="4">
        <v>40233</v>
      </c>
      <c r="B2650" s="5">
        <v>1335.2156622084638</v>
      </c>
      <c r="C2650" s="1">
        <v>1302.2836890616013</v>
      </c>
      <c r="D2650" s="1">
        <v>1187.012004763279</v>
      </c>
      <c r="E2650" s="1">
        <v>1261.9131133130484</v>
      </c>
    </row>
    <row r="2651" spans="1:5" x14ac:dyDescent="0.3">
      <c r="A2651" s="4">
        <v>40234</v>
      </c>
      <c r="B2651" s="5">
        <v>1335.1341036789768</v>
      </c>
      <c r="C2651" s="1">
        <v>1304.8218542534971</v>
      </c>
      <c r="D2651" s="1">
        <v>1187.2212030510716</v>
      </c>
      <c r="E2651" s="1">
        <v>1262.5086495445826</v>
      </c>
    </row>
    <row r="2652" spans="1:5" x14ac:dyDescent="0.3">
      <c r="A2652" s="4">
        <v>40235</v>
      </c>
      <c r="B2652" s="5">
        <v>1335.0525451494896</v>
      </c>
      <c r="C2652" s="1">
        <v>1304.9765939187125</v>
      </c>
      <c r="D2652" s="1">
        <v>1187.4304013388639</v>
      </c>
      <c r="E2652" s="1">
        <v>1263.1041857761168</v>
      </c>
    </row>
    <row r="2653" spans="1:5" x14ac:dyDescent="0.3">
      <c r="A2653" s="4">
        <v>40238</v>
      </c>
      <c r="B2653" s="5">
        <v>1334.9709866200023</v>
      </c>
      <c r="C2653" s="1">
        <v>1309.7860560851705</v>
      </c>
      <c r="D2653" s="1">
        <v>1187.6395996266565</v>
      </c>
      <c r="E2653" s="1">
        <v>1263.6997220076512</v>
      </c>
    </row>
    <row r="2654" spans="1:5" x14ac:dyDescent="0.3">
      <c r="A2654" s="4">
        <v>40239</v>
      </c>
      <c r="B2654" s="5">
        <v>1334.8894280905154</v>
      </c>
      <c r="C2654" s="1">
        <v>1310.5794236013903</v>
      </c>
      <c r="D2654" s="1">
        <v>1187.8487979144488</v>
      </c>
      <c r="E2654" s="1">
        <v>1264.2952582391854</v>
      </c>
    </row>
    <row r="2655" spans="1:5" x14ac:dyDescent="0.3">
      <c r="A2655" s="4">
        <v>40240</v>
      </c>
      <c r="B2655" s="5">
        <v>1334.8078695610282</v>
      </c>
      <c r="C2655" s="1">
        <v>1307.407425596695</v>
      </c>
      <c r="D2655" s="1">
        <v>1188.0579962022414</v>
      </c>
      <c r="E2655" s="1">
        <v>1264.8907944707196</v>
      </c>
    </row>
    <row r="2656" spans="1:5" x14ac:dyDescent="0.3">
      <c r="A2656" s="4">
        <v>40241</v>
      </c>
      <c r="B2656" s="5">
        <v>1334.7263110315409</v>
      </c>
      <c r="C2656" s="1">
        <v>1311.0796863775959</v>
      </c>
      <c r="D2656" s="1">
        <v>1188.2671944900342</v>
      </c>
      <c r="E2656" s="1">
        <v>1265.4863307022536</v>
      </c>
    </row>
    <row r="2657" spans="1:5" x14ac:dyDescent="0.3">
      <c r="A2657" s="4">
        <v>40242</v>
      </c>
      <c r="B2657" s="5">
        <v>1334.6447525020537</v>
      </c>
      <c r="C2657" s="1">
        <v>1327.7183000553812</v>
      </c>
      <c r="D2657" s="1">
        <v>1188.4763927778265</v>
      </c>
      <c r="E2657" s="1">
        <v>1266.0818669337878</v>
      </c>
    </row>
    <row r="2658" spans="1:5" x14ac:dyDescent="0.3">
      <c r="A2658" s="4">
        <v>40245</v>
      </c>
      <c r="B2658" s="5">
        <v>1334.5631939725668</v>
      </c>
      <c r="C2658" s="1">
        <v>1337.0337569818387</v>
      </c>
      <c r="D2658" s="1">
        <v>1188.6855910656191</v>
      </c>
      <c r="E2658" s="1">
        <v>1266.6774031653219</v>
      </c>
    </row>
    <row r="2659" spans="1:5" x14ac:dyDescent="0.3">
      <c r="A2659" s="4">
        <v>40246</v>
      </c>
      <c r="B2659" s="5">
        <v>1334.4816354430795</v>
      </c>
      <c r="C2659" s="1">
        <v>1340.6120623996446</v>
      </c>
      <c r="D2659" s="1">
        <v>1188.8947893534116</v>
      </c>
      <c r="E2659" s="1">
        <v>1267.2729393968561</v>
      </c>
    </row>
    <row r="2660" spans="1:5" x14ac:dyDescent="0.3">
      <c r="A2660" s="4">
        <v>40247</v>
      </c>
      <c r="B2660" s="5">
        <v>1334.4000769135926</v>
      </c>
      <c r="C2660" s="1">
        <v>1344.1343472263393</v>
      </c>
      <c r="D2660" s="1">
        <v>1189.103987641204</v>
      </c>
      <c r="E2660" s="1">
        <v>1267.8684756283906</v>
      </c>
    </row>
    <row r="2661" spans="1:5" x14ac:dyDescent="0.3">
      <c r="A2661" s="4">
        <v>40248</v>
      </c>
      <c r="B2661" s="5">
        <v>1334.3185183841053</v>
      </c>
      <c r="C2661" s="1">
        <v>1346.0679274910274</v>
      </c>
      <c r="D2661" s="1">
        <v>1189.3131859289965</v>
      </c>
      <c r="E2661" s="1">
        <v>1268.4640118599248</v>
      </c>
    </row>
    <row r="2662" spans="1:5" x14ac:dyDescent="0.3">
      <c r="A2662" s="4">
        <v>40249</v>
      </c>
      <c r="B2662" s="5">
        <v>1334.2369598546181</v>
      </c>
      <c r="C2662" s="1">
        <v>1349.8912142457311</v>
      </c>
      <c r="D2662" s="1">
        <v>1189.5223842167891</v>
      </c>
      <c r="E2662" s="1">
        <v>1269.0595480914592</v>
      </c>
    </row>
    <row r="2663" spans="1:5" x14ac:dyDescent="0.3">
      <c r="A2663" s="4">
        <v>40252</v>
      </c>
      <c r="B2663" s="5">
        <v>1334.1554013251312</v>
      </c>
      <c r="C2663" s="1">
        <v>1346.9090606362872</v>
      </c>
      <c r="D2663" s="1">
        <v>1189.7315825045814</v>
      </c>
      <c r="E2663" s="1">
        <v>1269.6550843229934</v>
      </c>
    </row>
    <row r="2664" spans="1:5" x14ac:dyDescent="0.3">
      <c r="A2664" s="4">
        <v>40253</v>
      </c>
      <c r="B2664" s="5">
        <v>1334.0738427956439</v>
      </c>
      <c r="C2664" s="1">
        <v>1361.5002188473686</v>
      </c>
      <c r="D2664" s="1">
        <v>1189.940780792374</v>
      </c>
      <c r="E2664" s="1">
        <v>1270.2506205545276</v>
      </c>
    </row>
    <row r="2665" spans="1:5" x14ac:dyDescent="0.3">
      <c r="A2665" s="4">
        <v>40254</v>
      </c>
      <c r="B2665" s="5">
        <v>1333.992284266157</v>
      </c>
      <c r="C2665" s="1">
        <v>1369.7313452507024</v>
      </c>
      <c r="D2665" s="1">
        <v>1190.1499790801663</v>
      </c>
      <c r="E2665" s="1">
        <v>1270.8461567860618</v>
      </c>
    </row>
    <row r="2666" spans="1:5" x14ac:dyDescent="0.3">
      <c r="A2666" s="4">
        <v>40255</v>
      </c>
      <c r="B2666" s="5">
        <v>1333.9107257366697</v>
      </c>
      <c r="C2666" s="1">
        <v>1367.9846676142522</v>
      </c>
      <c r="D2666" s="1">
        <v>1190.3591773679589</v>
      </c>
      <c r="E2666" s="1">
        <v>1271.4416930175962</v>
      </c>
    </row>
    <row r="2667" spans="1:5" x14ac:dyDescent="0.3">
      <c r="A2667" s="4">
        <v>40256</v>
      </c>
      <c r="B2667" s="5">
        <v>1333.8291672071828</v>
      </c>
      <c r="C2667" s="1">
        <v>1361.2356362878465</v>
      </c>
      <c r="D2667" s="1">
        <v>1190.5683756557514</v>
      </c>
      <c r="E2667" s="1">
        <v>1272.0372292491304</v>
      </c>
    </row>
    <row r="2668" spans="1:5" x14ac:dyDescent="0.3">
      <c r="A2668" s="4">
        <v>40259</v>
      </c>
      <c r="B2668" s="5">
        <v>1333.7476086776956</v>
      </c>
      <c r="C2668" s="1">
        <v>1368.9812720977186</v>
      </c>
      <c r="D2668" s="1">
        <v>1190.7775739435438</v>
      </c>
      <c r="E2668" s="1">
        <v>1272.6327654806648</v>
      </c>
    </row>
    <row r="2669" spans="1:5" x14ac:dyDescent="0.3">
      <c r="A2669" s="4">
        <v>40260</v>
      </c>
      <c r="B2669" s="5">
        <v>1333.6660501482083</v>
      </c>
      <c r="C2669" s="1">
        <v>1366.6427503451619</v>
      </c>
      <c r="D2669" s="1">
        <v>1190.9867722313363</v>
      </c>
      <c r="E2669" s="1">
        <v>1273.228301712199</v>
      </c>
    </row>
    <row r="2670" spans="1:5" x14ac:dyDescent="0.3">
      <c r="A2670" s="4">
        <v>40261</v>
      </c>
      <c r="B2670" s="5">
        <v>1333.5844916187214</v>
      </c>
      <c r="C2670" s="1">
        <v>1369.1614988094066</v>
      </c>
      <c r="D2670" s="1">
        <v>1191.1959705191289</v>
      </c>
      <c r="E2670" s="1">
        <v>1273.8238379437332</v>
      </c>
    </row>
    <row r="2671" spans="1:5" x14ac:dyDescent="0.3">
      <c r="A2671" s="4">
        <v>40262</v>
      </c>
      <c r="B2671" s="5">
        <v>1333.5029330892341</v>
      </c>
      <c r="C2671" s="1">
        <v>1372.6278767297979</v>
      </c>
      <c r="D2671" s="1">
        <v>1191.4051688069212</v>
      </c>
      <c r="E2671" s="1">
        <v>1274.4193741752674</v>
      </c>
    </row>
    <row r="2672" spans="1:5" x14ac:dyDescent="0.3">
      <c r="A2672" s="4">
        <v>40263</v>
      </c>
      <c r="B2672" s="5">
        <v>1333.4213745597472</v>
      </c>
      <c r="C2672" s="1">
        <v>1369.3793308497047</v>
      </c>
      <c r="D2672" s="1">
        <v>1191.6143670947138</v>
      </c>
      <c r="E2672" s="1">
        <v>1275.0149104068016</v>
      </c>
    </row>
    <row r="2673" spans="1:5" x14ac:dyDescent="0.3">
      <c r="A2673" s="4">
        <v>40266</v>
      </c>
      <c r="B2673" s="5">
        <v>1333.33981603026</v>
      </c>
      <c r="C2673" s="1">
        <v>1368.2317552115712</v>
      </c>
      <c r="D2673" s="1">
        <v>1191.8235653825061</v>
      </c>
      <c r="E2673" s="1">
        <v>1275.610446638336</v>
      </c>
    </row>
    <row r="2674" spans="1:5" x14ac:dyDescent="0.3">
      <c r="A2674" s="4">
        <v>40267</v>
      </c>
      <c r="B2674" s="5">
        <v>1333.258257500773</v>
      </c>
      <c r="C2674" s="1">
        <v>1366.4793519505629</v>
      </c>
      <c r="D2674" s="1">
        <v>1192.0327636702987</v>
      </c>
      <c r="E2674" s="1">
        <v>1276.20598286987</v>
      </c>
    </row>
    <row r="2675" spans="1:5" x14ac:dyDescent="0.3">
      <c r="A2675" s="4">
        <v>40268</v>
      </c>
      <c r="B2675" s="5">
        <v>1333.1766989712858</v>
      </c>
      <c r="C2675" s="1">
        <v>1358.4578078229401</v>
      </c>
      <c r="D2675" s="1">
        <v>1192.2419619580912</v>
      </c>
      <c r="E2675" s="1">
        <v>1276.8015191014042</v>
      </c>
    </row>
    <row r="2676" spans="1:5" x14ac:dyDescent="0.3">
      <c r="A2676" s="4">
        <v>40269</v>
      </c>
      <c r="B2676" s="5">
        <v>1333.4084666102133</v>
      </c>
      <c r="C2676" s="1">
        <v>1360.617335827797</v>
      </c>
      <c r="D2676" s="1">
        <v>1193.8364366475766</v>
      </c>
      <c r="E2676" s="1">
        <v>1278.4628505928029</v>
      </c>
    </row>
    <row r="2677" spans="1:5" x14ac:dyDescent="0.3">
      <c r="A2677" s="4">
        <v>40270</v>
      </c>
      <c r="B2677" s="5">
        <v>1333.6402342491317</v>
      </c>
      <c r="D2677" s="1">
        <v>1195.4309113370537</v>
      </c>
      <c r="E2677" s="1">
        <v>1280.1241820842015</v>
      </c>
    </row>
    <row r="2678" spans="1:5" x14ac:dyDescent="0.3">
      <c r="A2678" s="4">
        <v>40273</v>
      </c>
      <c r="B2678" s="5">
        <v>1333.872001888059</v>
      </c>
      <c r="C2678" s="1">
        <v>1378.5527637440669</v>
      </c>
      <c r="D2678" s="1">
        <v>1197.0253860265389</v>
      </c>
      <c r="E2678" s="1">
        <v>1281.7855135756004</v>
      </c>
    </row>
    <row r="2679" spans="1:5" x14ac:dyDescent="0.3">
      <c r="A2679" s="4">
        <v>40274</v>
      </c>
      <c r="B2679" s="5">
        <v>1334.1037695269779</v>
      </c>
      <c r="C2679" s="1">
        <v>1395.3581572878763</v>
      </c>
      <c r="D2679" s="1">
        <v>1198.6198607160243</v>
      </c>
      <c r="E2679" s="1">
        <v>1283.446845066999</v>
      </c>
    </row>
    <row r="2680" spans="1:5" x14ac:dyDescent="0.3">
      <c r="A2680" s="4">
        <v>40275</v>
      </c>
      <c r="B2680" s="5">
        <v>1334.3355371659052</v>
      </c>
      <c r="C2680" s="1">
        <v>1380.9197295845679</v>
      </c>
      <c r="D2680" s="1">
        <v>1200.2143354055017</v>
      </c>
      <c r="E2680" s="1">
        <v>1285.1081765583976</v>
      </c>
    </row>
    <row r="2681" spans="1:5" x14ac:dyDescent="0.3">
      <c r="A2681" s="4">
        <v>40276</v>
      </c>
      <c r="B2681" s="5">
        <v>1334.5673048048241</v>
      </c>
      <c r="C2681" s="1">
        <v>1381.5504806477318</v>
      </c>
      <c r="D2681" s="1">
        <v>1201.8088100949869</v>
      </c>
      <c r="E2681" s="1">
        <v>1286.7695080497967</v>
      </c>
    </row>
    <row r="2682" spans="1:5" x14ac:dyDescent="0.3">
      <c r="A2682" s="4">
        <v>40277</v>
      </c>
      <c r="B2682" s="5">
        <v>1334.7990724437516</v>
      </c>
      <c r="C2682" s="1">
        <v>1394.7238574504522</v>
      </c>
      <c r="D2682" s="1">
        <v>1203.4032847844724</v>
      </c>
      <c r="E2682" s="1">
        <v>1288.4308395411874</v>
      </c>
    </row>
    <row r="2683" spans="1:5" x14ac:dyDescent="0.3">
      <c r="A2683" s="4">
        <v>40280</v>
      </c>
      <c r="B2683" s="5">
        <v>1335.03084008267</v>
      </c>
      <c r="C2683" s="1">
        <v>1390.0690817457389</v>
      </c>
      <c r="D2683" s="1">
        <v>1204.9977594739578</v>
      </c>
      <c r="E2683" s="1">
        <v>1290.0921710325861</v>
      </c>
    </row>
    <row r="2684" spans="1:5" x14ac:dyDescent="0.3">
      <c r="A2684" s="4">
        <v>40281</v>
      </c>
      <c r="B2684" s="5">
        <v>1335.2626077215975</v>
      </c>
      <c r="C2684" s="1">
        <v>1407.6905725866527</v>
      </c>
      <c r="D2684" s="1">
        <v>1206.5922341634353</v>
      </c>
      <c r="E2684" s="1">
        <v>1291.7535025239847</v>
      </c>
    </row>
    <row r="2685" spans="1:5" x14ac:dyDescent="0.3">
      <c r="A2685" s="4">
        <v>40282</v>
      </c>
      <c r="B2685" s="5">
        <v>1335.494375360516</v>
      </c>
      <c r="C2685" s="1">
        <v>1408.7034457742959</v>
      </c>
      <c r="D2685" s="1">
        <v>1208.1867088529207</v>
      </c>
      <c r="E2685" s="1">
        <v>1293.4148340153833</v>
      </c>
    </row>
    <row r="2686" spans="1:5" x14ac:dyDescent="0.3">
      <c r="A2686" s="4">
        <v>40283</v>
      </c>
      <c r="B2686" s="5">
        <v>1335.7261429994435</v>
      </c>
      <c r="C2686" s="1">
        <v>1390.4375657197379</v>
      </c>
      <c r="D2686" s="1">
        <v>1209.7811835424059</v>
      </c>
      <c r="E2686" s="1">
        <v>1295.076165506782</v>
      </c>
    </row>
    <row r="2687" spans="1:5" x14ac:dyDescent="0.3">
      <c r="A2687" s="4">
        <v>40284</v>
      </c>
      <c r="B2687" s="5">
        <v>1335.9579106383621</v>
      </c>
      <c r="C2687" s="1">
        <v>1374.5340403978228</v>
      </c>
      <c r="D2687" s="1">
        <v>1211.3756582318833</v>
      </c>
      <c r="E2687" s="1">
        <v>1296.7374969981809</v>
      </c>
    </row>
    <row r="2688" spans="1:5" x14ac:dyDescent="0.3">
      <c r="A2688" s="4">
        <v>40287</v>
      </c>
      <c r="B2688" s="5">
        <v>1336.1896782772892</v>
      </c>
      <c r="C2688" s="1">
        <v>1378.4819355220084</v>
      </c>
      <c r="D2688" s="1">
        <v>1212.9701329213688</v>
      </c>
      <c r="E2688" s="1">
        <v>1298.3988284895797</v>
      </c>
    </row>
    <row r="2689" spans="1:5" x14ac:dyDescent="0.3">
      <c r="A2689" s="4">
        <v>40288</v>
      </c>
      <c r="B2689" s="5">
        <v>1336.4214459162165</v>
      </c>
      <c r="C2689" s="1">
        <v>1388.9196982717979</v>
      </c>
      <c r="D2689" s="1">
        <v>1214.5646076108542</v>
      </c>
      <c r="E2689" s="1">
        <v>1300.0601599809784</v>
      </c>
    </row>
    <row r="2690" spans="1:5" x14ac:dyDescent="0.3">
      <c r="A2690" s="4">
        <v>40289</v>
      </c>
      <c r="B2690" s="5">
        <v>1336.6532135551352</v>
      </c>
      <c r="C2690" s="1">
        <v>1401.3995295388438</v>
      </c>
      <c r="D2690" s="1">
        <v>1216.1590823003314</v>
      </c>
      <c r="E2690" s="1">
        <v>1301.721491472377</v>
      </c>
    </row>
    <row r="2691" spans="1:5" x14ac:dyDescent="0.3">
      <c r="A2691" s="4">
        <v>40290</v>
      </c>
      <c r="B2691" s="5">
        <v>1336.8849811940627</v>
      </c>
      <c r="C2691" s="1">
        <v>1410.9611527706084</v>
      </c>
      <c r="D2691" s="1">
        <v>1217.7535569898168</v>
      </c>
      <c r="E2691" s="1">
        <v>1303.3828229637759</v>
      </c>
    </row>
    <row r="2692" spans="1:5" x14ac:dyDescent="0.3">
      <c r="A2692" s="4">
        <v>40291</v>
      </c>
      <c r="B2692" s="5">
        <v>1337.1167488329813</v>
      </c>
      <c r="C2692" s="1">
        <v>1420.8407097725192</v>
      </c>
      <c r="D2692" s="1">
        <v>1219.348031679302</v>
      </c>
      <c r="E2692" s="1">
        <v>1305.0441544551747</v>
      </c>
    </row>
    <row r="2693" spans="1:5" x14ac:dyDescent="0.3">
      <c r="A2693" s="4">
        <v>40294</v>
      </c>
      <c r="B2693" s="5">
        <v>1337.3485164719089</v>
      </c>
      <c r="C2693" s="1">
        <v>1425.4725870743969</v>
      </c>
      <c r="D2693" s="1">
        <v>1220.9425063687795</v>
      </c>
      <c r="E2693" s="1">
        <v>1306.7054859465734</v>
      </c>
    </row>
    <row r="2694" spans="1:5" x14ac:dyDescent="0.3">
      <c r="A2694" s="4">
        <v>40295</v>
      </c>
      <c r="B2694" s="5">
        <v>1337.5802841108275</v>
      </c>
      <c r="C2694" s="1">
        <v>1401.1148577030874</v>
      </c>
      <c r="D2694" s="1">
        <v>1222.5369810582649</v>
      </c>
      <c r="E2694" s="1">
        <v>1308.3668174379723</v>
      </c>
    </row>
    <row r="2695" spans="1:5" x14ac:dyDescent="0.3">
      <c r="A2695" s="4">
        <v>40296</v>
      </c>
      <c r="B2695" s="5">
        <v>1337.812051749755</v>
      </c>
      <c r="C2695" s="1">
        <v>1402.9183971672207</v>
      </c>
      <c r="D2695" s="1">
        <v>1224.1314557477501</v>
      </c>
      <c r="E2695" s="1">
        <v>1310.0281489293632</v>
      </c>
    </row>
    <row r="2696" spans="1:5" x14ac:dyDescent="0.3">
      <c r="A2696" s="4">
        <v>40297</v>
      </c>
      <c r="B2696" s="5">
        <v>1338.0438193886739</v>
      </c>
      <c r="C2696" s="1">
        <v>1435.4693401237073</v>
      </c>
      <c r="D2696" s="1">
        <v>1225.7259304372355</v>
      </c>
      <c r="E2696" s="1">
        <v>1311.6894804207618</v>
      </c>
    </row>
    <row r="2697" spans="1:5" x14ac:dyDescent="0.3">
      <c r="A2697" s="4">
        <v>40298</v>
      </c>
      <c r="B2697" s="5">
        <v>1338.2755870276012</v>
      </c>
      <c r="C2697" s="1">
        <v>1409.6200288140619</v>
      </c>
      <c r="D2697" s="1">
        <v>1227.320405126713</v>
      </c>
      <c r="E2697" s="1">
        <v>1313.3508119121605</v>
      </c>
    </row>
    <row r="2698" spans="1:5" x14ac:dyDescent="0.3">
      <c r="A2698" s="4">
        <v>40301</v>
      </c>
      <c r="B2698" s="5">
        <v>1338.5073546665199</v>
      </c>
      <c r="C2698" s="1">
        <v>1434.103115111235</v>
      </c>
      <c r="D2698" s="1">
        <v>1228.9148798161984</v>
      </c>
      <c r="E2698" s="1">
        <v>1315.0121434035591</v>
      </c>
    </row>
    <row r="2699" spans="1:5" x14ac:dyDescent="0.3">
      <c r="A2699" s="4">
        <v>40302</v>
      </c>
      <c r="B2699" s="5">
        <v>1338.7391223054474</v>
      </c>
      <c r="C2699" s="1">
        <v>1417.5422748020821</v>
      </c>
      <c r="D2699" s="1">
        <v>1230.5093545056839</v>
      </c>
      <c r="E2699" s="1">
        <v>1316.6734748949577</v>
      </c>
    </row>
    <row r="2700" spans="1:5" x14ac:dyDescent="0.3">
      <c r="A2700" s="4">
        <v>40303</v>
      </c>
      <c r="B2700" s="5">
        <v>1338.970889944366</v>
      </c>
      <c r="C2700" s="1">
        <v>1406.6193135658939</v>
      </c>
      <c r="D2700" s="1">
        <v>1232.1038291951611</v>
      </c>
      <c r="E2700" s="1">
        <v>1318.3348063863564</v>
      </c>
    </row>
    <row r="2701" spans="1:5" x14ac:dyDescent="0.3">
      <c r="A2701" s="4">
        <v>40304</v>
      </c>
      <c r="B2701" s="5">
        <v>1339.2026575832936</v>
      </c>
      <c r="C2701" s="1">
        <v>1377.252514161348</v>
      </c>
      <c r="D2701" s="1">
        <v>1233.6983038846465</v>
      </c>
      <c r="E2701" s="1">
        <v>1319.9961378777552</v>
      </c>
    </row>
    <row r="2702" spans="1:5" x14ac:dyDescent="0.3">
      <c r="A2702" s="4">
        <v>40305</v>
      </c>
      <c r="B2702" s="5">
        <v>1339.4344252222211</v>
      </c>
      <c r="C2702" s="1">
        <v>1361.8573733186611</v>
      </c>
      <c r="D2702" s="1">
        <v>1235.2927785741317</v>
      </c>
      <c r="E2702" s="1">
        <v>1321.6574693691541</v>
      </c>
    </row>
    <row r="2703" spans="1:5" x14ac:dyDescent="0.3">
      <c r="A2703" s="4">
        <v>40308</v>
      </c>
      <c r="B2703" s="5">
        <v>1339.6661928611397</v>
      </c>
      <c r="C2703" s="1">
        <v>1407.6121927476343</v>
      </c>
      <c r="D2703" s="1">
        <v>1236.887253263609</v>
      </c>
      <c r="E2703" s="1">
        <v>1323.3188008605528</v>
      </c>
    </row>
    <row r="2704" spans="1:5" x14ac:dyDescent="0.3">
      <c r="A2704" s="4">
        <v>40309</v>
      </c>
      <c r="B2704" s="5">
        <v>1339.8979605000673</v>
      </c>
      <c r="C2704" s="1">
        <v>1410.9554653674115</v>
      </c>
      <c r="D2704" s="1">
        <v>1238.4817279530942</v>
      </c>
      <c r="E2704" s="1">
        <v>1324.9801323519514</v>
      </c>
    </row>
    <row r="2705" spans="1:5" x14ac:dyDescent="0.3">
      <c r="A2705" s="4">
        <v>40310</v>
      </c>
      <c r="B2705" s="5">
        <v>1340.1297281389861</v>
      </c>
      <c r="C2705" s="1">
        <v>1424.9047440697627</v>
      </c>
      <c r="D2705" s="1">
        <v>1240.0762026425793</v>
      </c>
      <c r="E2705" s="1">
        <v>1326.64146384335</v>
      </c>
    </row>
    <row r="2706" spans="1:5" x14ac:dyDescent="0.3">
      <c r="A2706" s="4">
        <v>40311</v>
      </c>
      <c r="B2706" s="5">
        <v>1340.3614957779134</v>
      </c>
      <c r="C2706" s="1">
        <v>1413.6344415782801</v>
      </c>
      <c r="D2706" s="1">
        <v>1241.6706773320566</v>
      </c>
      <c r="E2706" s="1">
        <v>1328.3027953347487</v>
      </c>
    </row>
    <row r="2707" spans="1:5" x14ac:dyDescent="0.3">
      <c r="A2707" s="4">
        <v>40312</v>
      </c>
      <c r="B2707" s="5">
        <v>1340.5932634168321</v>
      </c>
      <c r="C2707" s="1">
        <v>1389.7971388928099</v>
      </c>
      <c r="D2707" s="1">
        <v>1243.2651520215418</v>
      </c>
      <c r="E2707" s="1">
        <v>1329.9641268261473</v>
      </c>
    </row>
    <row r="2708" spans="1:5" x14ac:dyDescent="0.3">
      <c r="A2708" s="4">
        <v>40315</v>
      </c>
      <c r="B2708" s="5">
        <v>1340.8250310557596</v>
      </c>
      <c r="C2708" s="1">
        <v>1391.157260629494</v>
      </c>
      <c r="D2708" s="1">
        <v>1244.8596267110272</v>
      </c>
      <c r="E2708" s="1">
        <v>1331.625458317538</v>
      </c>
    </row>
    <row r="2709" spans="1:5" x14ac:dyDescent="0.3">
      <c r="A2709" s="4">
        <v>40316</v>
      </c>
      <c r="B2709" s="5">
        <v>1341.056798694678</v>
      </c>
      <c r="C2709" s="1">
        <v>1372.888954043359</v>
      </c>
      <c r="D2709" s="1">
        <v>1246.4541014005126</v>
      </c>
      <c r="E2709" s="1">
        <v>1333.2867898089369</v>
      </c>
    </row>
    <row r="2710" spans="1:5" x14ac:dyDescent="0.3">
      <c r="A2710" s="4">
        <v>40317</v>
      </c>
      <c r="B2710" s="5">
        <v>1341.2885663336056</v>
      </c>
      <c r="C2710" s="1">
        <v>1365.0531208316463</v>
      </c>
      <c r="D2710" s="1">
        <v>1248.0485760899896</v>
      </c>
      <c r="E2710" s="1">
        <v>1334.9481213003355</v>
      </c>
    </row>
    <row r="2711" spans="1:5" x14ac:dyDescent="0.3">
      <c r="A2711" s="4">
        <v>40318</v>
      </c>
      <c r="B2711" s="5">
        <v>1341.520333972524</v>
      </c>
      <c r="C2711" s="1">
        <v>1330.1937821382999</v>
      </c>
      <c r="D2711" s="1">
        <v>1249.6430507794751</v>
      </c>
      <c r="E2711" s="1">
        <v>1336.6094527917342</v>
      </c>
    </row>
    <row r="2712" spans="1:5" x14ac:dyDescent="0.3">
      <c r="A2712" s="4">
        <v>40319</v>
      </c>
      <c r="B2712" s="5">
        <v>1341.7521016114513</v>
      </c>
      <c r="C2712" s="1">
        <v>1350.6596071095446</v>
      </c>
      <c r="D2712" s="1">
        <v>1251.2375254689605</v>
      </c>
      <c r="E2712" s="1">
        <v>1338.270784283133</v>
      </c>
    </row>
    <row r="2713" spans="1:5" x14ac:dyDescent="0.3">
      <c r="A2713" s="4">
        <v>40322</v>
      </c>
      <c r="B2713" s="5">
        <v>1341.9838692503699</v>
      </c>
      <c r="C2713" s="1">
        <v>1334.2978186566286</v>
      </c>
      <c r="D2713" s="1">
        <v>1252.8320001584377</v>
      </c>
      <c r="E2713" s="1">
        <v>1339.9321157745317</v>
      </c>
    </row>
    <row r="2714" spans="1:5" x14ac:dyDescent="0.3">
      <c r="A2714" s="4">
        <v>40323</v>
      </c>
      <c r="B2714" s="5">
        <v>1342.2156368892972</v>
      </c>
      <c r="C2714" s="1">
        <v>1339.5334507794114</v>
      </c>
      <c r="D2714" s="1">
        <v>1254.4264748479229</v>
      </c>
      <c r="E2714" s="1">
        <v>1341.5934472659303</v>
      </c>
    </row>
    <row r="2715" spans="1:5" x14ac:dyDescent="0.3">
      <c r="A2715" s="4">
        <v>40324</v>
      </c>
      <c r="B2715" s="5">
        <v>1342.4474045282248</v>
      </c>
      <c r="C2715" s="1">
        <v>1337.1958497755477</v>
      </c>
      <c r="D2715" s="1">
        <v>1256.0209495374083</v>
      </c>
      <c r="E2715" s="1">
        <v>1343.2547787573292</v>
      </c>
    </row>
    <row r="2716" spans="1:5" x14ac:dyDescent="0.3">
      <c r="A2716" s="4">
        <v>40325</v>
      </c>
      <c r="B2716" s="5">
        <v>1342.6791721671434</v>
      </c>
      <c r="C2716" s="1">
        <v>1373.9923678208813</v>
      </c>
      <c r="D2716" s="1">
        <v>1257.6154242268858</v>
      </c>
      <c r="E2716" s="1">
        <v>1344.9161102487278</v>
      </c>
    </row>
    <row r="2717" spans="1:5" x14ac:dyDescent="0.3">
      <c r="A2717" s="4">
        <v>40326</v>
      </c>
      <c r="B2717" s="5">
        <v>1342.9109398060707</v>
      </c>
      <c r="C2717" s="1">
        <v>1364.2340506203418</v>
      </c>
      <c r="D2717" s="1">
        <v>1259.2098989163712</v>
      </c>
      <c r="E2717" s="1">
        <v>1346.5774417401267</v>
      </c>
    </row>
    <row r="2718" spans="1:5" x14ac:dyDescent="0.3">
      <c r="A2718" s="4">
        <v>40329</v>
      </c>
      <c r="B2718" s="5">
        <v>1343.1427074449894</v>
      </c>
      <c r="D2718" s="1">
        <v>1260.8043736058567</v>
      </c>
      <c r="E2718" s="1">
        <v>1348.2387732315256</v>
      </c>
    </row>
    <row r="2719" spans="1:5" x14ac:dyDescent="0.3">
      <c r="A2719" s="4">
        <v>40330</v>
      </c>
      <c r="B2719" s="5">
        <v>1343.3744750839169</v>
      </c>
      <c r="C2719" s="1">
        <v>1348.2216579419696</v>
      </c>
      <c r="D2719" s="1">
        <v>1262.3988482953339</v>
      </c>
      <c r="E2719" s="1">
        <v>1349.9001047229242</v>
      </c>
    </row>
    <row r="2720" spans="1:5" x14ac:dyDescent="0.3">
      <c r="A2720" s="4">
        <v>40331</v>
      </c>
      <c r="B2720" s="5">
        <v>1343.6062427228355</v>
      </c>
      <c r="C2720" s="1">
        <v>1360.9933985489649</v>
      </c>
      <c r="D2720" s="1">
        <v>1263.9933229848193</v>
      </c>
      <c r="E2720" s="1">
        <v>1351.5614362143228</v>
      </c>
    </row>
    <row r="2721" spans="1:5" x14ac:dyDescent="0.3">
      <c r="A2721" s="4">
        <v>40332</v>
      </c>
      <c r="B2721" s="5">
        <v>1343.8380103617631</v>
      </c>
      <c r="C2721" s="1">
        <v>1358.8888584721753</v>
      </c>
      <c r="D2721" s="1">
        <v>1265.5877976743047</v>
      </c>
      <c r="E2721" s="1">
        <v>1353.2227677057135</v>
      </c>
    </row>
    <row r="2722" spans="1:5" x14ac:dyDescent="0.3">
      <c r="A2722" s="4">
        <v>40333</v>
      </c>
      <c r="B2722" s="5">
        <v>1344.0697780006819</v>
      </c>
      <c r="C2722" s="1">
        <v>1317.8447475574453</v>
      </c>
      <c r="D2722" s="1">
        <v>1267.1822723637902</v>
      </c>
      <c r="E2722" s="1">
        <v>1354.8840991971124</v>
      </c>
    </row>
    <row r="2723" spans="1:5" x14ac:dyDescent="0.3">
      <c r="A2723" s="4">
        <v>40336</v>
      </c>
      <c r="B2723" s="5">
        <v>1344.3015456396092</v>
      </c>
      <c r="C2723" s="1">
        <v>1315.5321325557393</v>
      </c>
      <c r="D2723" s="1">
        <v>1268.7767470532674</v>
      </c>
      <c r="E2723" s="1">
        <v>1356.545430688511</v>
      </c>
    </row>
    <row r="2724" spans="1:5" x14ac:dyDescent="0.3">
      <c r="A2724" s="4">
        <v>40337</v>
      </c>
      <c r="B2724" s="5">
        <v>1344.5333132785281</v>
      </c>
      <c r="C2724" s="1">
        <v>1325.430467215911</v>
      </c>
      <c r="D2724" s="1">
        <v>1270.3712217427531</v>
      </c>
      <c r="E2724" s="1">
        <v>1358.2067621799097</v>
      </c>
    </row>
    <row r="2725" spans="1:5" x14ac:dyDescent="0.3">
      <c r="A2725" s="4">
        <v>40338</v>
      </c>
      <c r="B2725" s="5">
        <v>1344.7650809174556</v>
      </c>
      <c r="C2725" s="1">
        <v>1331.6227092318832</v>
      </c>
      <c r="D2725" s="1">
        <v>1271.9656964322385</v>
      </c>
      <c r="E2725" s="1">
        <v>1359.8680936713088</v>
      </c>
    </row>
    <row r="2726" spans="1:5" x14ac:dyDescent="0.3">
      <c r="A2726" s="4">
        <v>40339</v>
      </c>
      <c r="B2726" s="5">
        <v>1344.9968485563741</v>
      </c>
      <c r="C2726" s="1">
        <v>1360.5187762924982</v>
      </c>
      <c r="D2726" s="1">
        <v>1273.5601711217159</v>
      </c>
      <c r="E2726" s="1">
        <v>1361.5294251627074</v>
      </c>
    </row>
    <row r="2727" spans="1:5" x14ac:dyDescent="0.3">
      <c r="A2727" s="4">
        <v>40340</v>
      </c>
      <c r="B2727" s="5">
        <v>1345.2286161953014</v>
      </c>
      <c r="C2727" s="1">
        <v>1368.3652025317913</v>
      </c>
      <c r="D2727" s="1">
        <v>1275.1546458112011</v>
      </c>
      <c r="E2727" s="1">
        <v>1363.1907566541061</v>
      </c>
    </row>
    <row r="2728" spans="1:5" x14ac:dyDescent="0.3">
      <c r="A2728" s="4">
        <v>40343</v>
      </c>
      <c r="B2728" s="5">
        <v>1345.4603838342289</v>
      </c>
      <c r="C2728" s="1">
        <v>1376.2970965714026</v>
      </c>
      <c r="D2728" s="1">
        <v>1276.7491205006863</v>
      </c>
      <c r="E2728" s="1">
        <v>1364.8520881455049</v>
      </c>
    </row>
    <row r="2729" spans="1:5" x14ac:dyDescent="0.3">
      <c r="A2729" s="4">
        <v>40344</v>
      </c>
      <c r="B2729" s="5">
        <v>1345.6921514731475</v>
      </c>
      <c r="C2729" s="1">
        <v>1393.2319666637686</v>
      </c>
      <c r="D2729" s="1">
        <v>1278.3435951901638</v>
      </c>
      <c r="E2729" s="1">
        <v>1366.5134196369036</v>
      </c>
    </row>
    <row r="2730" spans="1:5" x14ac:dyDescent="0.3">
      <c r="A2730" s="4">
        <v>40345</v>
      </c>
      <c r="B2730" s="5">
        <v>1345.9239191120751</v>
      </c>
      <c r="C2730" s="1">
        <v>1386.0174024433186</v>
      </c>
      <c r="D2730" s="1">
        <v>1279.9380698796492</v>
      </c>
      <c r="E2730" s="1">
        <v>1368.1747511283022</v>
      </c>
    </row>
    <row r="2731" spans="1:5" x14ac:dyDescent="0.3">
      <c r="A2731" s="4">
        <v>40346</v>
      </c>
      <c r="B2731" s="5">
        <v>1346.1556867509939</v>
      </c>
      <c r="C2731" s="1">
        <v>1387.4690383587399</v>
      </c>
      <c r="D2731" s="1">
        <v>1281.5325445691346</v>
      </c>
      <c r="E2731" s="1">
        <v>1369.8360826197011</v>
      </c>
    </row>
    <row r="2732" spans="1:5" x14ac:dyDescent="0.3">
      <c r="A2732" s="4">
        <v>40347</v>
      </c>
      <c r="B2732" s="5">
        <v>1346.3874543899212</v>
      </c>
      <c r="C2732" s="1">
        <v>1386.3908794155227</v>
      </c>
      <c r="D2732" s="1">
        <v>1283.1270192586119</v>
      </c>
      <c r="E2732" s="1">
        <v>1371.4974141110999</v>
      </c>
    </row>
    <row r="2733" spans="1:5" x14ac:dyDescent="0.3">
      <c r="A2733" s="4">
        <v>40350</v>
      </c>
      <c r="B2733" s="5">
        <v>1346.6192220288401</v>
      </c>
      <c r="C2733" s="1">
        <v>1380.6744266217429</v>
      </c>
      <c r="D2733" s="1">
        <v>1284.7214939480973</v>
      </c>
      <c r="E2733" s="1">
        <v>1373.1587456024986</v>
      </c>
    </row>
    <row r="2734" spans="1:5" x14ac:dyDescent="0.3">
      <c r="A2734" s="4">
        <v>40351</v>
      </c>
      <c r="B2734" s="5">
        <v>1346.8509896677674</v>
      </c>
      <c r="C2734" s="1">
        <v>1356.5716323439115</v>
      </c>
      <c r="D2734" s="1">
        <v>1286.3159686375827</v>
      </c>
      <c r="E2734" s="1">
        <v>1374.820077093889</v>
      </c>
    </row>
    <row r="2735" spans="1:5" x14ac:dyDescent="0.3">
      <c r="A2735" s="4">
        <v>40352</v>
      </c>
      <c r="B2735" s="5">
        <v>1347.0827573066861</v>
      </c>
      <c r="C2735" s="1">
        <v>1358.7682253310047</v>
      </c>
      <c r="D2735" s="1">
        <v>1287.9104433270682</v>
      </c>
      <c r="E2735" s="1">
        <v>1376.4814085852877</v>
      </c>
    </row>
    <row r="2736" spans="1:5" x14ac:dyDescent="0.3">
      <c r="A2736" s="4">
        <v>40353</v>
      </c>
      <c r="B2736" s="5">
        <v>1347.3145249456136</v>
      </c>
      <c r="C2736" s="1">
        <v>1342.9366322960118</v>
      </c>
      <c r="D2736" s="1">
        <v>1289.5049180165456</v>
      </c>
      <c r="E2736" s="1">
        <v>1378.1427400766866</v>
      </c>
    </row>
    <row r="2737" spans="1:5" x14ac:dyDescent="0.3">
      <c r="A2737" s="4">
        <v>40354</v>
      </c>
      <c r="B2737" s="5">
        <v>1347.5462925845322</v>
      </c>
      <c r="C2737" s="1">
        <v>1364.3189844666781</v>
      </c>
      <c r="D2737" s="1">
        <v>1291.0993927060308</v>
      </c>
      <c r="E2737" s="1">
        <v>1379.8040715680854</v>
      </c>
    </row>
    <row r="2738" spans="1:5" x14ac:dyDescent="0.3">
      <c r="A2738" s="4">
        <v>40357</v>
      </c>
      <c r="B2738" s="5">
        <v>1347.7780602234595</v>
      </c>
      <c r="C2738" s="1">
        <v>1353.340566717108</v>
      </c>
      <c r="D2738" s="1">
        <v>1292.6938673955162</v>
      </c>
      <c r="E2738" s="1">
        <v>1381.4654030594841</v>
      </c>
    </row>
    <row r="2739" spans="1:5" x14ac:dyDescent="0.3">
      <c r="A2739" s="4">
        <v>40358</v>
      </c>
      <c r="B2739" s="5">
        <v>1348.0098278623782</v>
      </c>
      <c r="C2739" s="1">
        <v>1328.0278021787603</v>
      </c>
      <c r="D2739" s="1">
        <v>1294.2883420849935</v>
      </c>
      <c r="E2739" s="1">
        <v>1383.1267345508829</v>
      </c>
    </row>
    <row r="2740" spans="1:5" x14ac:dyDescent="0.3">
      <c r="A2740" s="4">
        <v>40359</v>
      </c>
      <c r="B2740" s="5">
        <v>1348.2415955013055</v>
      </c>
      <c r="C2740" s="1">
        <v>1321.0312863242809</v>
      </c>
      <c r="D2740" s="1">
        <v>1295.8828167744789</v>
      </c>
      <c r="E2740" s="1">
        <v>1384.7880660422816</v>
      </c>
    </row>
    <row r="2741" spans="1:5" x14ac:dyDescent="0.3">
      <c r="A2741" s="4">
        <v>40360</v>
      </c>
      <c r="B2741" s="5">
        <v>1348.6991805282744</v>
      </c>
      <c r="C2741" s="1">
        <v>1318.758244990606</v>
      </c>
      <c r="D2741" s="1">
        <v>1295.2965739269603</v>
      </c>
      <c r="E2741" s="1">
        <v>1383.4581452255393</v>
      </c>
    </row>
    <row r="2742" spans="1:5" x14ac:dyDescent="0.3">
      <c r="A2742" s="4">
        <v>40361</v>
      </c>
      <c r="B2742" s="5">
        <v>1349.1567655552428</v>
      </c>
      <c r="C2742" s="1">
        <v>1304.2988973471442</v>
      </c>
      <c r="D2742" s="1">
        <v>1294.7103310794498</v>
      </c>
      <c r="E2742" s="1">
        <v>1382.128224408797</v>
      </c>
    </row>
    <row r="2743" spans="1:5" x14ac:dyDescent="0.3">
      <c r="A2743" s="4">
        <v>40364</v>
      </c>
      <c r="B2743" s="5">
        <v>1349.6143505822029</v>
      </c>
      <c r="D2743" s="1">
        <v>1294.1240882319312</v>
      </c>
      <c r="E2743" s="1">
        <v>1380.7983035920547</v>
      </c>
    </row>
    <row r="2744" spans="1:5" x14ac:dyDescent="0.3">
      <c r="A2744" s="4">
        <v>40365</v>
      </c>
      <c r="B2744" s="5">
        <v>1350.0719356091715</v>
      </c>
      <c r="C2744" s="1">
        <v>1287.9047303114755</v>
      </c>
      <c r="D2744" s="1">
        <v>1293.5378453844205</v>
      </c>
      <c r="E2744" s="1">
        <v>1379.4683827753124</v>
      </c>
    </row>
    <row r="2745" spans="1:5" x14ac:dyDescent="0.3">
      <c r="A2745" s="4">
        <v>40366</v>
      </c>
      <c r="B2745" s="5">
        <v>1350.5295206361402</v>
      </c>
      <c r="C2745" s="1">
        <v>1319.7013738053317</v>
      </c>
      <c r="D2745" s="1">
        <v>1292.9516025369019</v>
      </c>
      <c r="E2745" s="1">
        <v>1378.1384619585781</v>
      </c>
    </row>
    <row r="2746" spans="1:5" x14ac:dyDescent="0.3">
      <c r="A2746" s="4">
        <v>40367</v>
      </c>
      <c r="B2746" s="5">
        <v>1350.9871056631087</v>
      </c>
      <c r="C2746" s="1">
        <v>1327.7857105166827</v>
      </c>
      <c r="D2746" s="1">
        <v>1292.3653596893832</v>
      </c>
      <c r="E2746" s="1">
        <v>1376.808541141836</v>
      </c>
    </row>
    <row r="2747" spans="1:5" x14ac:dyDescent="0.3">
      <c r="A2747" s="4">
        <v>40368</v>
      </c>
      <c r="B2747" s="5">
        <v>1351.4446906900776</v>
      </c>
      <c r="C2747" s="1">
        <v>1337.6185143020505</v>
      </c>
      <c r="D2747" s="1">
        <v>1291.7791168418726</v>
      </c>
      <c r="E2747" s="1">
        <v>1375.4786203250937</v>
      </c>
    </row>
    <row r="2748" spans="1:5" x14ac:dyDescent="0.3">
      <c r="A2748" s="4">
        <v>40371</v>
      </c>
      <c r="B2748" s="5">
        <v>1351.9022757170376</v>
      </c>
      <c r="C2748" s="1">
        <v>1336.5625778873441</v>
      </c>
      <c r="D2748" s="1">
        <v>1291.1928739943539</v>
      </c>
      <c r="E2748" s="1">
        <v>1374.1486995083515</v>
      </c>
    </row>
    <row r="2749" spans="1:5" x14ac:dyDescent="0.3">
      <c r="A2749" s="4">
        <v>40372</v>
      </c>
      <c r="B2749" s="5">
        <v>1352.359860744006</v>
      </c>
      <c r="C2749" s="1">
        <v>1353.6326049428594</v>
      </c>
      <c r="D2749" s="1">
        <v>1290.6066311468435</v>
      </c>
      <c r="E2749" s="1">
        <v>1372.8187786916092</v>
      </c>
    </row>
    <row r="2750" spans="1:5" x14ac:dyDescent="0.3">
      <c r="A2750" s="4">
        <v>40373</v>
      </c>
      <c r="B2750" s="5">
        <v>1352.8174457709747</v>
      </c>
      <c r="C2750" s="1">
        <v>1348.3754269527167</v>
      </c>
      <c r="D2750" s="1">
        <v>1290.0203882993248</v>
      </c>
      <c r="E2750" s="1">
        <v>1371.4888578748671</v>
      </c>
    </row>
    <row r="2751" spans="1:5" x14ac:dyDescent="0.3">
      <c r="A2751" s="4">
        <v>40374</v>
      </c>
      <c r="B2751" s="5">
        <v>1353.2750307979431</v>
      </c>
      <c r="C2751" s="1">
        <v>1346.686562648893</v>
      </c>
      <c r="D2751" s="1">
        <v>1289.4341454518062</v>
      </c>
      <c r="E2751" s="1">
        <v>1370.1589370581246</v>
      </c>
    </row>
    <row r="2752" spans="1:5" x14ac:dyDescent="0.3">
      <c r="A2752" s="4">
        <v>40375</v>
      </c>
      <c r="B2752" s="5">
        <v>1353.7326158249032</v>
      </c>
      <c r="C2752" s="1">
        <v>1322.0360530786779</v>
      </c>
      <c r="D2752" s="1">
        <v>1288.8479026042955</v>
      </c>
      <c r="E2752" s="1">
        <v>1368.8290162413823</v>
      </c>
    </row>
    <row r="2753" spans="1:5" x14ac:dyDescent="0.3">
      <c r="A2753" s="4">
        <v>40378</v>
      </c>
      <c r="B2753" s="5">
        <v>1354.1902008518719</v>
      </c>
      <c r="C2753" s="1">
        <v>1331.8151658644599</v>
      </c>
      <c r="D2753" s="1">
        <v>1288.2616597567769</v>
      </c>
      <c r="E2753" s="1">
        <v>1367.4990954246482</v>
      </c>
    </row>
    <row r="2754" spans="1:5" x14ac:dyDescent="0.3">
      <c r="A2754" s="4">
        <v>40379</v>
      </c>
      <c r="B2754" s="5">
        <v>1354.6477858788408</v>
      </c>
      <c r="C2754" s="1">
        <v>1345.5435493480345</v>
      </c>
      <c r="D2754" s="1">
        <v>1287.6754169092662</v>
      </c>
      <c r="E2754" s="1">
        <v>1366.1691746079059</v>
      </c>
    </row>
    <row r="2755" spans="1:5" x14ac:dyDescent="0.3">
      <c r="A2755" s="4">
        <v>40380</v>
      </c>
      <c r="B2755" s="5">
        <v>1355.1053709058094</v>
      </c>
      <c r="C2755" s="1">
        <v>1328.3114823256153</v>
      </c>
      <c r="D2755" s="1">
        <v>1287.0891740617476</v>
      </c>
      <c r="E2755" s="1">
        <v>1364.8392537911634</v>
      </c>
    </row>
    <row r="2756" spans="1:5" x14ac:dyDescent="0.3">
      <c r="A2756" s="4">
        <v>40381</v>
      </c>
      <c r="B2756" s="5">
        <v>1355.5629559327781</v>
      </c>
      <c r="C2756" s="1">
        <v>1355.6080196200865</v>
      </c>
      <c r="D2756" s="1">
        <v>1286.502931214229</v>
      </c>
      <c r="E2756" s="1">
        <v>1363.5093329744211</v>
      </c>
    </row>
    <row r="2757" spans="1:5" x14ac:dyDescent="0.3">
      <c r="A2757" s="4">
        <v>40382</v>
      </c>
      <c r="B2757" s="5">
        <v>1356.0205409597381</v>
      </c>
      <c r="C2757" s="1">
        <v>1364.0258858804473</v>
      </c>
      <c r="D2757" s="1">
        <v>1285.9166883667187</v>
      </c>
      <c r="E2757" s="1">
        <v>1362.1794121576791</v>
      </c>
    </row>
    <row r="2758" spans="1:5" x14ac:dyDescent="0.3">
      <c r="A2758" s="4">
        <v>40385</v>
      </c>
      <c r="B2758" s="5">
        <v>1356.4781259867068</v>
      </c>
      <c r="C2758" s="1">
        <v>1383.4200024460067</v>
      </c>
      <c r="D2758" s="1">
        <v>1285.3304455192001</v>
      </c>
      <c r="E2758" s="1">
        <v>1360.8494913409368</v>
      </c>
    </row>
    <row r="2759" spans="1:5" x14ac:dyDescent="0.3">
      <c r="A2759" s="4">
        <v>40386</v>
      </c>
      <c r="B2759" s="5">
        <v>1356.9357110136755</v>
      </c>
      <c r="C2759" s="1">
        <v>1383.1340329984773</v>
      </c>
      <c r="D2759" s="1">
        <v>1284.7442026716815</v>
      </c>
      <c r="E2759" s="1">
        <v>1359.5195705241945</v>
      </c>
    </row>
    <row r="2760" spans="1:5" x14ac:dyDescent="0.3">
      <c r="A2760" s="4">
        <v>40387</v>
      </c>
      <c r="B2760" s="5">
        <v>1357.3932960406439</v>
      </c>
      <c r="C2760" s="1">
        <v>1381.9262643321338</v>
      </c>
      <c r="D2760" s="1">
        <v>1284.157959824171</v>
      </c>
      <c r="E2760" s="1">
        <v>1358.1896497074522</v>
      </c>
    </row>
    <row r="2761" spans="1:5" x14ac:dyDescent="0.3">
      <c r="A2761" s="4">
        <v>40388</v>
      </c>
      <c r="B2761" s="5">
        <v>1357.8508810676128</v>
      </c>
      <c r="C2761" s="1">
        <v>1374.9158369888396</v>
      </c>
      <c r="D2761" s="1">
        <v>1283.5717169766524</v>
      </c>
      <c r="E2761" s="1">
        <v>1356.8597288907181</v>
      </c>
    </row>
    <row r="2762" spans="1:5" x14ac:dyDescent="0.3">
      <c r="A2762" s="4">
        <v>40389</v>
      </c>
      <c r="B2762" s="5">
        <v>1358.3084660945729</v>
      </c>
      <c r="C2762" s="1">
        <v>1378.6395788570308</v>
      </c>
      <c r="D2762" s="1">
        <v>1282.9854741291417</v>
      </c>
      <c r="E2762" s="1">
        <v>1355.5298080739758</v>
      </c>
    </row>
    <row r="2763" spans="1:5" x14ac:dyDescent="0.3">
      <c r="A2763" s="4">
        <v>40392</v>
      </c>
      <c r="B2763" s="5">
        <v>1358.7660511215413</v>
      </c>
      <c r="C2763" s="1">
        <v>1401.3081873080118</v>
      </c>
      <c r="D2763" s="1">
        <v>1282.3992312816231</v>
      </c>
      <c r="E2763" s="1">
        <v>1354.1998872572333</v>
      </c>
    </row>
    <row r="2764" spans="1:5" x14ac:dyDescent="0.3">
      <c r="A2764" s="4">
        <v>40393</v>
      </c>
      <c r="B2764" s="5">
        <v>1359.22363614851</v>
      </c>
      <c r="C2764" s="1">
        <v>1393.677807394871</v>
      </c>
      <c r="D2764" s="1">
        <v>1281.8129884341045</v>
      </c>
      <c r="E2764" s="1">
        <v>1352.869966440491</v>
      </c>
    </row>
    <row r="2765" spans="1:5" x14ac:dyDescent="0.3">
      <c r="A2765" s="4">
        <v>40394</v>
      </c>
      <c r="B2765" s="5">
        <v>1359.6812211754784</v>
      </c>
      <c r="C2765" s="1">
        <v>1397.168549530564</v>
      </c>
      <c r="D2765" s="1">
        <v>1281.2267455865938</v>
      </c>
      <c r="E2765" s="1">
        <v>1351.5400456237489</v>
      </c>
    </row>
    <row r="2766" spans="1:5" x14ac:dyDescent="0.3">
      <c r="A2766" s="4">
        <v>40395</v>
      </c>
      <c r="B2766" s="5">
        <v>1360.1388062024382</v>
      </c>
      <c r="C2766" s="1">
        <v>1388.3587079362019</v>
      </c>
      <c r="D2766" s="1">
        <v>1280.6405027390751</v>
      </c>
      <c r="E2766" s="1">
        <v>1350.2101248070067</v>
      </c>
    </row>
    <row r="2767" spans="1:5" x14ac:dyDescent="0.3">
      <c r="A2767" s="4">
        <v>40396</v>
      </c>
      <c r="B2767" s="5">
        <v>1360.5963912294069</v>
      </c>
      <c r="C2767" s="1">
        <v>1384.8132156603747</v>
      </c>
      <c r="D2767" s="1">
        <v>1280.0542598915647</v>
      </c>
      <c r="E2767" s="1">
        <v>1348.8802039902644</v>
      </c>
    </row>
    <row r="2768" spans="1:5" x14ac:dyDescent="0.3">
      <c r="A2768" s="4">
        <v>40399</v>
      </c>
      <c r="B2768" s="5">
        <v>1361.0539762563758</v>
      </c>
      <c r="C2768" s="1">
        <v>1395.0535313547232</v>
      </c>
      <c r="D2768" s="1">
        <v>1279.4680170440461</v>
      </c>
      <c r="E2768" s="1">
        <v>1347.5502831735221</v>
      </c>
    </row>
    <row r="2769" spans="1:5" x14ac:dyDescent="0.3">
      <c r="A2769" s="4">
        <v>40400</v>
      </c>
      <c r="B2769" s="5">
        <v>1361.5115612833442</v>
      </c>
      <c r="C2769" s="1">
        <v>1384.4821211004712</v>
      </c>
      <c r="D2769" s="1">
        <v>1278.8817741965274</v>
      </c>
      <c r="E2769" s="1">
        <v>1346.2203623567798</v>
      </c>
    </row>
    <row r="2770" spans="1:5" x14ac:dyDescent="0.3">
      <c r="A2770" s="4">
        <v>40401</v>
      </c>
      <c r="B2770" s="5">
        <v>1361.9691463103129</v>
      </c>
      <c r="C2770" s="1">
        <v>1364.1683008766877</v>
      </c>
      <c r="D2770" s="1">
        <v>1278.2955313490168</v>
      </c>
      <c r="E2770" s="1">
        <v>1344.8904415400455</v>
      </c>
    </row>
    <row r="2771" spans="1:5" x14ac:dyDescent="0.3">
      <c r="A2771" s="4">
        <v>40402</v>
      </c>
      <c r="B2771" s="5">
        <v>1362.4267313372727</v>
      </c>
      <c r="C2771" s="1">
        <v>1355.2599626494102</v>
      </c>
      <c r="D2771" s="1">
        <v>1277.7092885014981</v>
      </c>
      <c r="E2771" s="1">
        <v>1343.5605207233032</v>
      </c>
    </row>
    <row r="2772" spans="1:5" x14ac:dyDescent="0.3">
      <c r="A2772" s="4">
        <v>40403</v>
      </c>
      <c r="B2772" s="5">
        <v>1362.8843163642412</v>
      </c>
      <c r="C2772" s="1">
        <v>1353.1774111126197</v>
      </c>
      <c r="D2772" s="1">
        <v>1277.1230456539877</v>
      </c>
      <c r="E2772" s="1">
        <v>1342.2305999065609</v>
      </c>
    </row>
    <row r="2773" spans="1:5" x14ac:dyDescent="0.3">
      <c r="A2773" s="4">
        <v>40406</v>
      </c>
      <c r="B2773" s="5">
        <v>1363.3419013912096</v>
      </c>
      <c r="C2773" s="1">
        <v>1354.0129918993402</v>
      </c>
      <c r="D2773" s="1">
        <v>1276.536802806469</v>
      </c>
      <c r="E2773" s="1">
        <v>1340.9006790898186</v>
      </c>
    </row>
    <row r="2774" spans="1:5" x14ac:dyDescent="0.3">
      <c r="A2774" s="4">
        <v>40407</v>
      </c>
      <c r="B2774" s="5">
        <v>1363.7994864181785</v>
      </c>
      <c r="C2774" s="1">
        <v>1369.3030249601818</v>
      </c>
      <c r="D2774" s="1">
        <v>1275.9505599589504</v>
      </c>
      <c r="E2774" s="1">
        <v>1339.5707582730763</v>
      </c>
    </row>
    <row r="2775" spans="1:5" x14ac:dyDescent="0.3">
      <c r="A2775" s="4">
        <v>40408</v>
      </c>
      <c r="B2775" s="5">
        <v>1364.2570714451472</v>
      </c>
      <c r="C2775" s="1">
        <v>1370.4542836152439</v>
      </c>
      <c r="D2775" s="1">
        <v>1275.36431711144</v>
      </c>
      <c r="E2775" s="1">
        <v>1338.240837456334</v>
      </c>
    </row>
    <row r="2776" spans="1:5" x14ac:dyDescent="0.3">
      <c r="A2776" s="4">
        <v>40409</v>
      </c>
      <c r="B2776" s="5">
        <v>1364.714656472107</v>
      </c>
      <c r="C2776" s="1">
        <v>1351.2002016435767</v>
      </c>
      <c r="D2776" s="1">
        <v>1274.7780742639213</v>
      </c>
      <c r="E2776" s="1">
        <v>1336.910916639592</v>
      </c>
    </row>
    <row r="2777" spans="1:5" x14ac:dyDescent="0.3">
      <c r="A2777" s="4">
        <v>40410</v>
      </c>
      <c r="B2777" s="5">
        <v>1365.1722414990757</v>
      </c>
      <c r="C2777" s="1">
        <v>1350.1493884805004</v>
      </c>
      <c r="D2777" s="1">
        <v>1274.1918314164107</v>
      </c>
      <c r="E2777" s="1">
        <v>1335.5809958228497</v>
      </c>
    </row>
    <row r="2778" spans="1:5" x14ac:dyDescent="0.3">
      <c r="A2778" s="4">
        <v>40413</v>
      </c>
      <c r="B2778" s="5">
        <v>1365.6298265260441</v>
      </c>
      <c r="C2778" s="1">
        <v>1347.0380782747168</v>
      </c>
      <c r="D2778" s="1">
        <v>1273.605588568892</v>
      </c>
      <c r="E2778" s="1">
        <v>1334.2510750061153</v>
      </c>
    </row>
    <row r="2779" spans="1:5" x14ac:dyDescent="0.3">
      <c r="A2779" s="4">
        <v>40414</v>
      </c>
      <c r="B2779" s="5">
        <v>1366.0874115530125</v>
      </c>
      <c r="C2779" s="1">
        <v>1344.9051599482809</v>
      </c>
      <c r="D2779" s="1">
        <v>1273.0193457213734</v>
      </c>
      <c r="E2779" s="1">
        <v>1332.9211541893733</v>
      </c>
    </row>
    <row r="2780" spans="1:5" x14ac:dyDescent="0.3">
      <c r="A2780" s="4">
        <v>40415</v>
      </c>
      <c r="B2780" s="5">
        <v>1366.5449965799814</v>
      </c>
      <c r="C2780" s="1">
        <v>1359.3066382309869</v>
      </c>
      <c r="D2780" s="1">
        <v>1272.4331028738629</v>
      </c>
      <c r="E2780" s="1">
        <v>1331.591233372631</v>
      </c>
    </row>
    <row r="2781" spans="1:5" x14ac:dyDescent="0.3">
      <c r="A2781" s="4">
        <v>40416</v>
      </c>
      <c r="B2781" s="5">
        <v>1367.0025816069412</v>
      </c>
      <c r="C2781" s="1">
        <v>1354.7873623626253</v>
      </c>
      <c r="D2781" s="1">
        <v>1271.8468600263443</v>
      </c>
      <c r="E2781" s="1">
        <v>1330.2613125558887</v>
      </c>
    </row>
    <row r="2782" spans="1:5" x14ac:dyDescent="0.3">
      <c r="A2782" s="4">
        <v>40417</v>
      </c>
      <c r="B2782" s="5">
        <v>1367.4601666339097</v>
      </c>
      <c r="C2782" s="1">
        <v>1366.1074044189656</v>
      </c>
      <c r="D2782" s="1">
        <v>1271.2606171788341</v>
      </c>
      <c r="E2782" s="1">
        <v>1328.9313917391464</v>
      </c>
    </row>
    <row r="2783" spans="1:5" x14ac:dyDescent="0.3">
      <c r="A2783" s="4">
        <v>40420</v>
      </c>
      <c r="B2783" s="5">
        <v>1367.9177516608784</v>
      </c>
      <c r="C2783" s="1">
        <v>1358.2145974688126</v>
      </c>
      <c r="D2783" s="1">
        <v>1270.6743743313154</v>
      </c>
      <c r="E2783" s="1">
        <v>1327.6014709224044</v>
      </c>
    </row>
    <row r="2784" spans="1:5" x14ac:dyDescent="0.3">
      <c r="A2784" s="4">
        <v>40421</v>
      </c>
      <c r="B2784" s="5">
        <v>1368.375336687847</v>
      </c>
      <c r="C2784" s="1">
        <v>1365.2379466603513</v>
      </c>
      <c r="D2784" s="1">
        <v>1270.0881314837968</v>
      </c>
      <c r="E2784" s="1">
        <v>1326.2715501056618</v>
      </c>
    </row>
    <row r="2785" spans="1:5" x14ac:dyDescent="0.3">
      <c r="A2785" s="4">
        <v>40422</v>
      </c>
      <c r="B2785" s="5">
        <v>1368.8329217148071</v>
      </c>
      <c r="C2785" s="1">
        <v>1388.5194544147546</v>
      </c>
      <c r="D2785" s="1">
        <v>1269.5018886362861</v>
      </c>
      <c r="E2785" s="1">
        <v>1324.9416292889196</v>
      </c>
    </row>
    <row r="2786" spans="1:5" x14ac:dyDescent="0.3">
      <c r="A2786" s="4">
        <v>40423</v>
      </c>
      <c r="B2786" s="5">
        <v>1369.2905067417755</v>
      </c>
      <c r="C2786" s="1">
        <v>1396.2635597157496</v>
      </c>
      <c r="D2786" s="1">
        <v>1268.9156457887675</v>
      </c>
      <c r="E2786" s="1">
        <v>1323.6117084721852</v>
      </c>
    </row>
    <row r="2787" spans="1:5" x14ac:dyDescent="0.3">
      <c r="A2787" s="4">
        <v>40424</v>
      </c>
      <c r="B2787" s="5">
        <v>1369.7480917687444</v>
      </c>
      <c r="C2787" s="1">
        <v>1406.2511685117306</v>
      </c>
      <c r="D2787" s="1">
        <v>1268.3294029412568</v>
      </c>
      <c r="E2787" s="1">
        <v>1322.2817876554432</v>
      </c>
    </row>
    <row r="2788" spans="1:5" x14ac:dyDescent="0.3">
      <c r="A2788" s="4">
        <v>40427</v>
      </c>
      <c r="B2788" s="5">
        <v>1370.2056767957131</v>
      </c>
      <c r="D2788" s="1">
        <v>1267.7431600937382</v>
      </c>
      <c r="E2788" s="1">
        <v>1320.9518668387007</v>
      </c>
    </row>
    <row r="2789" spans="1:5" x14ac:dyDescent="0.3">
      <c r="A2789" s="4">
        <v>40428</v>
      </c>
      <c r="B2789" s="5">
        <v>1370.6632618226815</v>
      </c>
      <c r="C2789" s="1">
        <v>1393.1649091687043</v>
      </c>
      <c r="D2789" s="1">
        <v>1267.1569172462196</v>
      </c>
      <c r="E2789" s="1">
        <v>1319.6219460219584</v>
      </c>
    </row>
    <row r="2790" spans="1:5" x14ac:dyDescent="0.3">
      <c r="A2790" s="4">
        <v>40429</v>
      </c>
      <c r="B2790" s="5">
        <v>1371.1208468496416</v>
      </c>
      <c r="C2790" s="1">
        <v>1394.3426090978089</v>
      </c>
      <c r="D2790" s="1">
        <v>1266.5706743987089</v>
      </c>
      <c r="E2790" s="1">
        <v>1318.2920252052159</v>
      </c>
    </row>
    <row r="2791" spans="1:5" x14ac:dyDescent="0.3">
      <c r="A2791" s="4">
        <v>40430</v>
      </c>
      <c r="B2791" s="5">
        <v>1371.5784318766102</v>
      </c>
      <c r="C2791" s="1">
        <v>1387.4747393351402</v>
      </c>
      <c r="D2791" s="1">
        <v>1265.9844315511903</v>
      </c>
      <c r="E2791" s="1">
        <v>1316.9621043884738</v>
      </c>
    </row>
    <row r="2792" spans="1:5" x14ac:dyDescent="0.3">
      <c r="A2792" s="4">
        <v>40431</v>
      </c>
      <c r="B2792" s="5">
        <v>1372.0360169035789</v>
      </c>
      <c r="C2792" s="1">
        <v>1392.418016215529</v>
      </c>
      <c r="D2792" s="1">
        <v>1265.3981887036716</v>
      </c>
      <c r="E2792" s="1">
        <v>1315.6321835717313</v>
      </c>
    </row>
    <row r="2793" spans="1:5" x14ac:dyDescent="0.3">
      <c r="A2793" s="4">
        <v>40434</v>
      </c>
      <c r="B2793" s="5">
        <v>1372.4936019305478</v>
      </c>
      <c r="C2793" s="1">
        <v>1404.0799372526556</v>
      </c>
      <c r="D2793" s="1">
        <v>1264.8119458561609</v>
      </c>
      <c r="E2793" s="1">
        <v>1314.302262754989</v>
      </c>
    </row>
    <row r="2794" spans="1:5" x14ac:dyDescent="0.3">
      <c r="A2794" s="4">
        <v>40435</v>
      </c>
      <c r="B2794" s="5">
        <v>1372.9511869575165</v>
      </c>
      <c r="C2794" s="1">
        <v>1401.389922122197</v>
      </c>
      <c r="D2794" s="1">
        <v>1264.2257030086423</v>
      </c>
      <c r="E2794" s="1">
        <v>1312.9723419382549</v>
      </c>
    </row>
    <row r="2795" spans="1:5" x14ac:dyDescent="0.3">
      <c r="A2795" s="4">
        <v>40436</v>
      </c>
      <c r="B2795" s="5">
        <v>1373.4087719844763</v>
      </c>
      <c r="C2795" s="1">
        <v>1407.336351274138</v>
      </c>
      <c r="D2795" s="1">
        <v>1263.6394601611319</v>
      </c>
      <c r="E2795" s="1">
        <v>1311.6424211215124</v>
      </c>
    </row>
    <row r="2796" spans="1:5" x14ac:dyDescent="0.3">
      <c r="A2796" s="4">
        <v>40437</v>
      </c>
      <c r="B2796" s="5">
        <v>1373.866357011445</v>
      </c>
      <c r="C2796" s="1">
        <v>1401.8347185969681</v>
      </c>
      <c r="D2796" s="1">
        <v>1263.0532173136132</v>
      </c>
      <c r="E2796" s="1">
        <v>1310.3125003047701</v>
      </c>
    </row>
    <row r="2797" spans="1:5" x14ac:dyDescent="0.3">
      <c r="A2797" s="4">
        <v>40438</v>
      </c>
      <c r="B2797" s="5">
        <v>1374.3239420384134</v>
      </c>
      <c r="C2797" s="1">
        <v>1404.6484050295144</v>
      </c>
      <c r="D2797" s="1">
        <v>1262.4669744660946</v>
      </c>
      <c r="E2797" s="1">
        <v>1308.9825794880278</v>
      </c>
    </row>
    <row r="2798" spans="1:5" x14ac:dyDescent="0.3">
      <c r="A2798" s="4">
        <v>40441</v>
      </c>
      <c r="B2798" s="5">
        <v>1374.7815270653819</v>
      </c>
      <c r="C2798" s="1">
        <v>1425.6554588826791</v>
      </c>
      <c r="D2798" s="1">
        <v>1261.8807316185839</v>
      </c>
      <c r="E2798" s="1">
        <v>1307.6526586712857</v>
      </c>
    </row>
    <row r="2799" spans="1:5" x14ac:dyDescent="0.3">
      <c r="A2799" s="4">
        <v>40442</v>
      </c>
      <c r="B2799" s="5">
        <v>1375.2391120923419</v>
      </c>
      <c r="C2799" s="1">
        <v>1413.8369740082308</v>
      </c>
      <c r="D2799" s="1">
        <v>1261.2944887710653</v>
      </c>
      <c r="E2799" s="1">
        <v>1306.3227378545434</v>
      </c>
    </row>
    <row r="2800" spans="1:5" x14ac:dyDescent="0.3">
      <c r="A2800" s="4">
        <v>40443</v>
      </c>
      <c r="B2800" s="5">
        <v>1375.6966971193108</v>
      </c>
      <c r="C2800" s="1">
        <v>1402.9070650599065</v>
      </c>
      <c r="D2800" s="1">
        <v>1260.7082459235546</v>
      </c>
      <c r="E2800" s="1">
        <v>1304.9928170378012</v>
      </c>
    </row>
    <row r="2801" spans="1:5" x14ac:dyDescent="0.3">
      <c r="A2801" s="4">
        <v>40444</v>
      </c>
      <c r="B2801" s="5">
        <v>1376.1542821462795</v>
      </c>
      <c r="C2801" s="1">
        <v>1382.2404866525565</v>
      </c>
      <c r="D2801" s="1">
        <v>1260.122003076036</v>
      </c>
      <c r="E2801" s="1">
        <v>1303.6628962210589</v>
      </c>
    </row>
    <row r="2802" spans="1:5" x14ac:dyDescent="0.3">
      <c r="A2802" s="4">
        <v>40445</v>
      </c>
      <c r="B2802" s="5">
        <v>1376.6118671732481</v>
      </c>
      <c r="C2802" s="1">
        <v>1405.1058475100206</v>
      </c>
      <c r="D2802" s="1">
        <v>1259.5357602285173</v>
      </c>
      <c r="E2802" s="1">
        <v>1302.3329754043248</v>
      </c>
    </row>
    <row r="2803" spans="1:5" x14ac:dyDescent="0.3">
      <c r="A2803" s="4">
        <v>40448</v>
      </c>
      <c r="B2803" s="5">
        <v>1377.0694522002168</v>
      </c>
      <c r="C2803" s="1">
        <v>1396.4476887091246</v>
      </c>
      <c r="D2803" s="1">
        <v>1258.9495173810069</v>
      </c>
      <c r="E2803" s="1">
        <v>1301.0030545875825</v>
      </c>
    </row>
    <row r="2804" spans="1:5" x14ac:dyDescent="0.3">
      <c r="A2804" s="4">
        <v>40449</v>
      </c>
      <c r="B2804" s="5">
        <v>1377.5270372271766</v>
      </c>
      <c r="C2804" s="1">
        <v>1399.6102842428631</v>
      </c>
      <c r="D2804" s="1">
        <v>1258.3632745334883</v>
      </c>
      <c r="E2804" s="1">
        <v>1299.6731337708402</v>
      </c>
    </row>
    <row r="2805" spans="1:5" x14ac:dyDescent="0.3">
      <c r="A2805" s="4">
        <v>40450</v>
      </c>
      <c r="B2805" s="5">
        <v>1377.9846222541453</v>
      </c>
      <c r="C2805" s="1">
        <v>1393.9830727861672</v>
      </c>
      <c r="D2805" s="1">
        <v>1257.7770316859778</v>
      </c>
      <c r="E2805" s="1">
        <v>1298.3432129540979</v>
      </c>
    </row>
    <row r="2806" spans="1:5" x14ac:dyDescent="0.3">
      <c r="A2806" s="4">
        <v>40451</v>
      </c>
      <c r="B2806" s="5">
        <v>1378.4422072811137</v>
      </c>
      <c r="C2806" s="1">
        <v>1396.730644313961</v>
      </c>
      <c r="D2806" s="1">
        <v>1257.1907888384592</v>
      </c>
      <c r="E2806" s="1">
        <v>1297.0132921373558</v>
      </c>
    </row>
    <row r="2807" spans="1:5" x14ac:dyDescent="0.3">
      <c r="A2807" s="4">
        <v>40452</v>
      </c>
      <c r="B2807" s="5">
        <v>1379.0311780444065</v>
      </c>
      <c r="C2807" s="1">
        <v>1400.9998864337269</v>
      </c>
      <c r="D2807" s="1">
        <v>1259.4970658599018</v>
      </c>
      <c r="E2807" s="1">
        <v>1299.4079785983724</v>
      </c>
    </row>
    <row r="2808" spans="1:5" x14ac:dyDescent="0.3">
      <c r="A2808" s="4">
        <v>40455</v>
      </c>
      <c r="B2808" s="5">
        <v>1379.6201488076899</v>
      </c>
      <c r="C2808" s="1">
        <v>1405.6341608916505</v>
      </c>
      <c r="D2808" s="1">
        <v>1261.8033428813526</v>
      </c>
      <c r="E2808" s="1">
        <v>1301.802665059389</v>
      </c>
    </row>
    <row r="2809" spans="1:5" x14ac:dyDescent="0.3">
      <c r="A2809" s="4">
        <v>40456</v>
      </c>
      <c r="B2809" s="5">
        <v>1380.2091195709825</v>
      </c>
      <c r="C2809" s="1">
        <v>1418.1963444467151</v>
      </c>
      <c r="D2809" s="1">
        <v>1264.1096199027952</v>
      </c>
      <c r="E2809" s="1">
        <v>1304.1973515204136</v>
      </c>
    </row>
    <row r="2810" spans="1:5" x14ac:dyDescent="0.3">
      <c r="A2810" s="4">
        <v>40457</v>
      </c>
      <c r="B2810" s="5">
        <v>1380.7980903342661</v>
      </c>
      <c r="C2810" s="1">
        <v>1414.4496301236636</v>
      </c>
      <c r="D2810" s="1">
        <v>1266.415896924238</v>
      </c>
      <c r="E2810" s="1">
        <v>1306.5920379814304</v>
      </c>
    </row>
    <row r="2811" spans="1:5" x14ac:dyDescent="0.3">
      <c r="A2811" s="4">
        <v>40458</v>
      </c>
      <c r="B2811" s="5">
        <v>1381.3870610975589</v>
      </c>
      <c r="C2811" s="1">
        <v>1415.5870377311815</v>
      </c>
      <c r="D2811" s="1">
        <v>1268.7221739456886</v>
      </c>
      <c r="E2811" s="1">
        <v>1308.9867244424472</v>
      </c>
    </row>
    <row r="2812" spans="1:5" x14ac:dyDescent="0.3">
      <c r="A2812" s="4">
        <v>40459</v>
      </c>
      <c r="B2812" s="5">
        <v>1381.9760318608426</v>
      </c>
      <c r="C2812" s="1">
        <v>1418.0099529189208</v>
      </c>
      <c r="D2812" s="1">
        <v>1271.0284509671317</v>
      </c>
      <c r="E2812" s="1">
        <v>1311.3814109034643</v>
      </c>
    </row>
    <row r="2813" spans="1:5" x14ac:dyDescent="0.3">
      <c r="A2813" s="4">
        <v>40462</v>
      </c>
      <c r="B2813" s="5">
        <v>1382.5650026241349</v>
      </c>
      <c r="C2813" s="1">
        <v>1417.9416754147151</v>
      </c>
      <c r="D2813" s="1">
        <v>1273.3347279885743</v>
      </c>
      <c r="E2813" s="1">
        <v>1313.7760973644808</v>
      </c>
    </row>
    <row r="2814" spans="1:5" x14ac:dyDescent="0.3">
      <c r="A2814" s="4">
        <v>40463</v>
      </c>
      <c r="B2814" s="5">
        <v>1383.1539733874188</v>
      </c>
      <c r="C2814" s="1">
        <v>1422.366180992306</v>
      </c>
      <c r="D2814" s="1">
        <v>1275.6410050100251</v>
      </c>
      <c r="E2814" s="1">
        <v>1316.1707838255056</v>
      </c>
    </row>
    <row r="2815" spans="1:5" x14ac:dyDescent="0.3">
      <c r="A2815" s="4">
        <v>40464</v>
      </c>
      <c r="B2815" s="5">
        <v>1383.7429441507111</v>
      </c>
      <c r="C2815" s="1">
        <v>1430.3288021778235</v>
      </c>
      <c r="D2815" s="1">
        <v>1277.9472820314679</v>
      </c>
      <c r="E2815" s="1">
        <v>1318.5654702865222</v>
      </c>
    </row>
    <row r="2816" spans="1:5" x14ac:dyDescent="0.3">
      <c r="A2816" s="4">
        <v>40465</v>
      </c>
      <c r="B2816" s="5">
        <v>1384.3319149139948</v>
      </c>
      <c r="C2816" s="1">
        <v>1427.2278182149482</v>
      </c>
      <c r="D2816" s="1">
        <v>1280.2535590529108</v>
      </c>
      <c r="E2816" s="1">
        <v>1320.960156747539</v>
      </c>
    </row>
    <row r="2817" spans="1:5" x14ac:dyDescent="0.3">
      <c r="A2817" s="4">
        <v>40466</v>
      </c>
      <c r="B2817" s="5">
        <v>1384.9208856772873</v>
      </c>
      <c r="C2817" s="1">
        <v>1426.9146882716395</v>
      </c>
      <c r="D2817" s="1">
        <v>1282.5598360743618</v>
      </c>
      <c r="E2817" s="1">
        <v>1323.3548432085556</v>
      </c>
    </row>
    <row r="2818" spans="1:5" x14ac:dyDescent="0.3">
      <c r="A2818" s="4">
        <v>40469</v>
      </c>
      <c r="B2818" s="5">
        <v>1385.5098564405798</v>
      </c>
      <c r="C2818" s="1">
        <v>1437.9115137914775</v>
      </c>
      <c r="D2818" s="1">
        <v>1284.8661130958046</v>
      </c>
      <c r="E2818" s="1">
        <v>1325.7495296695804</v>
      </c>
    </row>
    <row r="2819" spans="1:5" x14ac:dyDescent="0.3">
      <c r="A2819" s="4">
        <v>40470</v>
      </c>
      <c r="B2819" s="5">
        <v>1386.0988272038635</v>
      </c>
      <c r="C2819" s="1">
        <v>1427.9487404053298</v>
      </c>
      <c r="D2819" s="1">
        <v>1287.1723901172475</v>
      </c>
      <c r="E2819" s="1">
        <v>1328.144216130597</v>
      </c>
    </row>
    <row r="2820" spans="1:5" x14ac:dyDescent="0.3">
      <c r="A2820" s="4">
        <v>40471</v>
      </c>
      <c r="B2820" s="5">
        <v>1386.6877979671558</v>
      </c>
      <c r="C2820" s="1">
        <v>1446.5872683831037</v>
      </c>
      <c r="D2820" s="1">
        <v>1289.4786671386983</v>
      </c>
      <c r="E2820" s="1">
        <v>1330.5389025916138</v>
      </c>
    </row>
    <row r="2821" spans="1:5" x14ac:dyDescent="0.3">
      <c r="A2821" s="4">
        <v>40472</v>
      </c>
      <c r="B2821" s="5">
        <v>1387.2767687304395</v>
      </c>
      <c r="C2821" s="1">
        <v>1444.6982041945298</v>
      </c>
      <c r="D2821" s="1">
        <v>1291.7849441601413</v>
      </c>
      <c r="E2821" s="1">
        <v>1332.9335890526304</v>
      </c>
    </row>
    <row r="2822" spans="1:5" x14ac:dyDescent="0.3">
      <c r="A2822" s="4">
        <v>40473</v>
      </c>
      <c r="B2822" s="5">
        <v>1387.8657394937318</v>
      </c>
      <c r="C2822" s="1">
        <v>1447.6581438998192</v>
      </c>
      <c r="D2822" s="1">
        <v>1294.0912211815842</v>
      </c>
      <c r="E2822" s="1">
        <v>1335.3282755136474</v>
      </c>
    </row>
    <row r="2823" spans="1:5" x14ac:dyDescent="0.3">
      <c r="A2823" s="4">
        <v>40476</v>
      </c>
      <c r="B2823" s="5">
        <v>1388.4547102570154</v>
      </c>
      <c r="C2823" s="1">
        <v>1449.6034984362716</v>
      </c>
      <c r="D2823" s="1">
        <v>1296.397498203035</v>
      </c>
      <c r="E2823" s="1">
        <v>1337.722961974672</v>
      </c>
    </row>
    <row r="2824" spans="1:5" x14ac:dyDescent="0.3">
      <c r="A2824" s="4">
        <v>40477</v>
      </c>
      <c r="B2824" s="5">
        <v>1389.043681020308</v>
      </c>
      <c r="C2824" s="1">
        <v>1441.5303009045433</v>
      </c>
      <c r="D2824" s="1">
        <v>1298.7037752244776</v>
      </c>
      <c r="E2824" s="1">
        <v>1340.1176484356888</v>
      </c>
    </row>
    <row r="2825" spans="1:5" x14ac:dyDescent="0.3">
      <c r="A2825" s="4">
        <v>40478</v>
      </c>
      <c r="B2825" s="5">
        <v>1389.6326517835917</v>
      </c>
      <c r="C2825" s="1">
        <v>1435.9555401034313</v>
      </c>
      <c r="D2825" s="1">
        <v>1301.0100522459206</v>
      </c>
      <c r="E2825" s="1">
        <v>1342.5123348967052</v>
      </c>
    </row>
    <row r="2826" spans="1:5" x14ac:dyDescent="0.3">
      <c r="A2826" s="4">
        <v>40479</v>
      </c>
      <c r="B2826" s="5">
        <v>1390.221622546884</v>
      </c>
      <c r="C2826" s="1">
        <v>1430.5168444134952</v>
      </c>
      <c r="D2826" s="1">
        <v>1303.3163292673714</v>
      </c>
      <c r="E2826" s="1">
        <v>1344.907021357722</v>
      </c>
    </row>
    <row r="2827" spans="1:5" x14ac:dyDescent="0.3">
      <c r="A2827" s="4">
        <v>40480</v>
      </c>
      <c r="B2827" s="5">
        <v>1390.8105933101679</v>
      </c>
      <c r="C2827" s="1">
        <v>1431.8253322785429</v>
      </c>
      <c r="D2827" s="1">
        <v>1305.6226062888145</v>
      </c>
      <c r="E2827" s="1">
        <v>1347.3017078187384</v>
      </c>
    </row>
    <row r="2828" spans="1:5" x14ac:dyDescent="0.3">
      <c r="A2828" s="4">
        <v>40483</v>
      </c>
      <c r="B2828" s="5">
        <v>1391.3995640734602</v>
      </c>
      <c r="C2828" s="1">
        <v>1436.2361417472607</v>
      </c>
      <c r="D2828" s="1">
        <v>1307.9288833102571</v>
      </c>
      <c r="E2828" s="1">
        <v>1349.6963942797631</v>
      </c>
    </row>
    <row r="2829" spans="1:5" x14ac:dyDescent="0.3">
      <c r="A2829" s="4">
        <v>40484</v>
      </c>
      <c r="B2829" s="5">
        <v>1391.9885348367525</v>
      </c>
      <c r="C2829" s="1">
        <v>1441.5466380252951</v>
      </c>
      <c r="D2829" s="1">
        <v>1310.2351603317081</v>
      </c>
      <c r="E2829" s="1">
        <v>1352.0910807407797</v>
      </c>
    </row>
    <row r="2830" spans="1:5" x14ac:dyDescent="0.3">
      <c r="A2830" s="4">
        <v>40485</v>
      </c>
      <c r="B2830" s="5">
        <v>1392.5775056000361</v>
      </c>
      <c r="C2830" s="1">
        <v>1441.2145553762432</v>
      </c>
      <c r="D2830" s="1">
        <v>1312.5414373531512</v>
      </c>
      <c r="E2830" s="1">
        <v>1354.4857672017965</v>
      </c>
    </row>
    <row r="2831" spans="1:5" x14ac:dyDescent="0.3">
      <c r="A2831" s="4">
        <v>40486</v>
      </c>
      <c r="B2831" s="5">
        <v>1393.1664763633285</v>
      </c>
      <c r="C2831" s="1">
        <v>1460.4260998477569</v>
      </c>
      <c r="D2831" s="1">
        <v>1314.847714374594</v>
      </c>
      <c r="E2831" s="1">
        <v>1356.8804536628131</v>
      </c>
    </row>
    <row r="2832" spans="1:5" x14ac:dyDescent="0.3">
      <c r="A2832" s="4">
        <v>40487</v>
      </c>
      <c r="B2832" s="5">
        <v>1393.7554471266121</v>
      </c>
      <c r="C2832" s="1">
        <v>1468.6173417560628</v>
      </c>
      <c r="D2832" s="1">
        <v>1317.1539913960451</v>
      </c>
      <c r="E2832" s="1">
        <v>1359.2751401238379</v>
      </c>
    </row>
    <row r="2833" spans="1:5" x14ac:dyDescent="0.3">
      <c r="A2833" s="4">
        <v>40490</v>
      </c>
      <c r="B2833" s="5">
        <v>1394.3444178899044</v>
      </c>
      <c r="C2833" s="1">
        <v>1463.2033174129042</v>
      </c>
      <c r="D2833" s="1">
        <v>1319.4602684174879</v>
      </c>
      <c r="E2833" s="1">
        <v>1361.6698265848545</v>
      </c>
    </row>
    <row r="2834" spans="1:5" x14ac:dyDescent="0.3">
      <c r="A2834" s="4">
        <v>40491</v>
      </c>
      <c r="B2834" s="5">
        <v>1394.9333886531881</v>
      </c>
      <c r="C2834" s="1">
        <v>1433.3849740393948</v>
      </c>
      <c r="D2834" s="1">
        <v>1321.7665454389307</v>
      </c>
      <c r="E2834" s="1">
        <v>1364.0645130458713</v>
      </c>
    </row>
    <row r="2835" spans="1:5" x14ac:dyDescent="0.3">
      <c r="A2835" s="4">
        <v>40492</v>
      </c>
      <c r="B2835" s="5">
        <v>1395.5223594164806</v>
      </c>
      <c r="C2835" s="1">
        <v>1443.1127977366</v>
      </c>
      <c r="D2835" s="1">
        <v>1324.0728224603815</v>
      </c>
      <c r="E2835" s="1">
        <v>1366.4591995068879</v>
      </c>
    </row>
    <row r="2836" spans="1:5" x14ac:dyDescent="0.3">
      <c r="A2836" s="4">
        <v>40493</v>
      </c>
      <c r="B2836" s="5">
        <v>1396.1113301797645</v>
      </c>
      <c r="C2836" s="1">
        <v>1437.5410659083577</v>
      </c>
      <c r="D2836" s="1">
        <v>1326.3790994818246</v>
      </c>
      <c r="E2836" s="1">
        <v>1368.8538859679047</v>
      </c>
    </row>
    <row r="2837" spans="1:5" x14ac:dyDescent="0.3">
      <c r="A2837" s="4">
        <v>40494</v>
      </c>
      <c r="B2837" s="5">
        <v>1396.7003009430571</v>
      </c>
      <c r="C2837" s="1">
        <v>1429.3645747360285</v>
      </c>
      <c r="D2837" s="1">
        <v>1328.6853765032674</v>
      </c>
      <c r="E2837" s="1">
        <v>1371.2485724289293</v>
      </c>
    </row>
    <row r="2838" spans="1:5" x14ac:dyDescent="0.3">
      <c r="A2838" s="4">
        <v>40497</v>
      </c>
      <c r="B2838" s="5">
        <v>1397.289271706341</v>
      </c>
      <c r="C2838" s="1">
        <v>1423.8445061099821</v>
      </c>
      <c r="D2838" s="1">
        <v>1330.9916535247182</v>
      </c>
      <c r="E2838" s="1">
        <v>1373.6432588899463</v>
      </c>
    </row>
    <row r="2839" spans="1:5" x14ac:dyDescent="0.3">
      <c r="A2839" s="4">
        <v>40498</v>
      </c>
      <c r="B2839" s="5">
        <v>1397.8782424696335</v>
      </c>
      <c r="C2839" s="1">
        <v>1399.6351594093896</v>
      </c>
      <c r="D2839" s="1">
        <v>1333.2979305461611</v>
      </c>
      <c r="E2839" s="1">
        <v>1376.0379453509627</v>
      </c>
    </row>
    <row r="2840" spans="1:5" x14ac:dyDescent="0.3">
      <c r="A2840" s="4">
        <v>40499</v>
      </c>
      <c r="B2840" s="5">
        <v>1398.467213232926</v>
      </c>
      <c r="C2840" s="1">
        <v>1406.649315566199</v>
      </c>
      <c r="D2840" s="1">
        <v>1335.6042075676039</v>
      </c>
      <c r="E2840" s="1">
        <v>1378.4326318119795</v>
      </c>
    </row>
    <row r="2841" spans="1:5" x14ac:dyDescent="0.3">
      <c r="A2841" s="4">
        <v>40500</v>
      </c>
      <c r="B2841" s="5">
        <v>1399.0561839962099</v>
      </c>
      <c r="C2841" s="1">
        <v>1413.7092382950661</v>
      </c>
      <c r="D2841" s="1">
        <v>1337.9104845890549</v>
      </c>
      <c r="E2841" s="1">
        <v>1380.8273182729959</v>
      </c>
    </row>
    <row r="2842" spans="1:5" x14ac:dyDescent="0.3">
      <c r="A2842" s="4">
        <v>40501</v>
      </c>
      <c r="B2842" s="5">
        <v>1399.6451547595025</v>
      </c>
      <c r="C2842" s="1">
        <v>1417.8748160110797</v>
      </c>
      <c r="D2842" s="1">
        <v>1340.2167616104975</v>
      </c>
      <c r="E2842" s="1">
        <v>1383.2220047340206</v>
      </c>
    </row>
    <row r="2843" spans="1:5" x14ac:dyDescent="0.3">
      <c r="A2843" s="4">
        <v>40504</v>
      </c>
      <c r="B2843" s="5">
        <v>1400.2341255227861</v>
      </c>
      <c r="C2843" s="1">
        <v>1417.9786200439619</v>
      </c>
      <c r="D2843" s="1">
        <v>1342.5230386319404</v>
      </c>
      <c r="E2843" s="1">
        <v>1385.6166911950372</v>
      </c>
    </row>
    <row r="2844" spans="1:5" x14ac:dyDescent="0.3">
      <c r="A2844" s="4">
        <v>40505</v>
      </c>
      <c r="B2844" s="5">
        <v>1400.8230962860785</v>
      </c>
      <c r="C2844" s="1">
        <v>1411.7790804839112</v>
      </c>
      <c r="D2844" s="1">
        <v>1344.8293156533912</v>
      </c>
      <c r="E2844" s="1">
        <v>1388.0113776560543</v>
      </c>
    </row>
    <row r="2845" spans="1:5" x14ac:dyDescent="0.3">
      <c r="A2845" s="4">
        <v>40506</v>
      </c>
      <c r="B2845" s="5">
        <v>1401.4120670493621</v>
      </c>
      <c r="C2845" s="1">
        <v>1428.4477944353944</v>
      </c>
      <c r="D2845" s="1">
        <v>1347.135592674834</v>
      </c>
      <c r="E2845" s="1">
        <v>1390.4060641170706</v>
      </c>
    </row>
    <row r="2846" spans="1:5" x14ac:dyDescent="0.3">
      <c r="A2846" s="4">
        <v>40507</v>
      </c>
      <c r="B2846" s="5">
        <v>1402.0010378126544</v>
      </c>
      <c r="D2846" s="1">
        <v>1349.4418696962769</v>
      </c>
      <c r="E2846" s="1">
        <v>1392.8007505780874</v>
      </c>
    </row>
    <row r="2847" spans="1:5" x14ac:dyDescent="0.3">
      <c r="A2847" s="4">
        <v>40508</v>
      </c>
      <c r="B2847" s="5">
        <v>1402.5900085759381</v>
      </c>
      <c r="C2847" s="1">
        <v>1426.3250907820038</v>
      </c>
      <c r="D2847" s="1">
        <v>1351.7481467177279</v>
      </c>
      <c r="E2847" s="1">
        <v>1395.1954370391122</v>
      </c>
    </row>
    <row r="2848" spans="1:5" x14ac:dyDescent="0.3">
      <c r="A2848" s="4">
        <v>40511</v>
      </c>
      <c r="B2848" s="5">
        <v>1403.1789793392306</v>
      </c>
      <c r="C2848" s="1">
        <v>1426.9739553518084</v>
      </c>
      <c r="D2848" s="1">
        <v>1354.0544237391707</v>
      </c>
      <c r="E2848" s="1">
        <v>1397.5901235001293</v>
      </c>
    </row>
    <row r="2849" spans="1:5" x14ac:dyDescent="0.3">
      <c r="A2849" s="4">
        <v>40512</v>
      </c>
      <c r="B2849" s="5">
        <v>1403.7679501025143</v>
      </c>
      <c r="C2849" s="1">
        <v>1420.0704492161376</v>
      </c>
      <c r="D2849" s="1">
        <v>1356.3607007606136</v>
      </c>
      <c r="E2849" s="1">
        <v>1399.9848099611459</v>
      </c>
    </row>
    <row r="2850" spans="1:5" x14ac:dyDescent="0.3">
      <c r="A2850" s="4">
        <v>40513</v>
      </c>
      <c r="B2850" s="5">
        <v>1404.3569208658066</v>
      </c>
      <c r="C2850" s="1">
        <v>1427.9741606469156</v>
      </c>
      <c r="D2850" s="1">
        <v>1358.6669777820644</v>
      </c>
      <c r="E2850" s="1">
        <v>1402.3794964221627</v>
      </c>
    </row>
    <row r="2851" spans="1:5" x14ac:dyDescent="0.3">
      <c r="A2851" s="4">
        <v>40514</v>
      </c>
      <c r="B2851" s="5">
        <v>1404.9458916290992</v>
      </c>
      <c r="C2851" s="1">
        <v>1439.1461150230748</v>
      </c>
      <c r="D2851" s="1">
        <v>1360.973254803507</v>
      </c>
      <c r="E2851" s="1">
        <v>1404.7741828831872</v>
      </c>
    </row>
    <row r="2852" spans="1:5" x14ac:dyDescent="0.3">
      <c r="A2852" s="4">
        <v>40515</v>
      </c>
      <c r="B2852" s="5">
        <v>1405.5348623923828</v>
      </c>
      <c r="C2852" s="1">
        <v>1439.1755448441065</v>
      </c>
      <c r="D2852" s="1">
        <v>1363.27953182495</v>
      </c>
      <c r="E2852" s="1">
        <v>1407.1688693442038</v>
      </c>
    </row>
    <row r="2853" spans="1:5" x14ac:dyDescent="0.3">
      <c r="A2853" s="4">
        <v>40518</v>
      </c>
      <c r="B2853" s="5">
        <v>1406.1238331556751</v>
      </c>
      <c r="C2853" s="1">
        <v>1440.8061246350087</v>
      </c>
      <c r="D2853" s="1">
        <v>1365.5858088464008</v>
      </c>
      <c r="E2853" s="1">
        <v>1409.5635558052204</v>
      </c>
    </row>
    <row r="2854" spans="1:5" x14ac:dyDescent="0.3">
      <c r="A2854" s="4">
        <v>40519</v>
      </c>
      <c r="B2854" s="5">
        <v>1406.712803918959</v>
      </c>
      <c r="C2854" s="1">
        <v>1443.5372516354505</v>
      </c>
      <c r="D2854" s="1">
        <v>1367.8920858678437</v>
      </c>
      <c r="E2854" s="1">
        <v>1411.9582422662372</v>
      </c>
    </row>
    <row r="2855" spans="1:5" x14ac:dyDescent="0.3">
      <c r="A2855" s="4">
        <v>40520</v>
      </c>
      <c r="B2855" s="5">
        <v>1407.3017746822513</v>
      </c>
      <c r="C2855" s="1">
        <v>1431.4448242307217</v>
      </c>
      <c r="D2855" s="1">
        <v>1370.1983628892865</v>
      </c>
      <c r="E2855" s="1">
        <v>1414.3529287272538</v>
      </c>
    </row>
    <row r="2856" spans="1:5" x14ac:dyDescent="0.3">
      <c r="A2856" s="4">
        <v>40521</v>
      </c>
      <c r="B2856" s="5">
        <v>1407.8907454455352</v>
      </c>
      <c r="C2856" s="1">
        <v>1424.2725084804292</v>
      </c>
      <c r="D2856" s="1">
        <v>1372.5046399107373</v>
      </c>
      <c r="E2856" s="1">
        <v>1416.7476151882788</v>
      </c>
    </row>
    <row r="2857" spans="1:5" x14ac:dyDescent="0.3">
      <c r="A2857" s="4">
        <v>40522</v>
      </c>
      <c r="B2857" s="5">
        <v>1408.4797162088275</v>
      </c>
      <c r="C2857" s="1">
        <v>1432.5191704818587</v>
      </c>
      <c r="D2857" s="1">
        <v>1374.8109169321801</v>
      </c>
      <c r="E2857" s="1">
        <v>1419.1423016492954</v>
      </c>
    </row>
    <row r="2858" spans="1:5" x14ac:dyDescent="0.3">
      <c r="A2858" s="4">
        <v>40525</v>
      </c>
      <c r="B2858" s="5">
        <v>1409.0686869721114</v>
      </c>
      <c r="C2858" s="1">
        <v>1432.3489443142432</v>
      </c>
      <c r="D2858" s="1">
        <v>1377.117193953623</v>
      </c>
      <c r="E2858" s="1">
        <v>1421.5369881103122</v>
      </c>
    </row>
    <row r="2859" spans="1:5" x14ac:dyDescent="0.3">
      <c r="A2859" s="4">
        <v>40526</v>
      </c>
      <c r="B2859" s="5">
        <v>1409.657657735404</v>
      </c>
      <c r="C2859" s="1">
        <v>1424.3796106225884</v>
      </c>
      <c r="D2859" s="1">
        <v>1379.4234709750738</v>
      </c>
      <c r="E2859" s="1">
        <v>1423.9316745713288</v>
      </c>
    </row>
    <row r="2860" spans="1:5" x14ac:dyDescent="0.3">
      <c r="A2860" s="4">
        <v>40527</v>
      </c>
      <c r="B2860" s="5">
        <v>1410.2466284986876</v>
      </c>
      <c r="C2860" s="1">
        <v>1416.3518440633434</v>
      </c>
      <c r="D2860" s="1">
        <v>1381.7297479965166</v>
      </c>
      <c r="E2860" s="1">
        <v>1426.3263610323456</v>
      </c>
    </row>
    <row r="2861" spans="1:5" x14ac:dyDescent="0.3">
      <c r="A2861" s="4">
        <v>40528</v>
      </c>
      <c r="B2861" s="5">
        <v>1410.8355992619802</v>
      </c>
      <c r="C2861" s="1">
        <v>1418.7635211452603</v>
      </c>
      <c r="D2861" s="1">
        <v>1384.0360250179594</v>
      </c>
      <c r="E2861" s="1">
        <v>1428.7210474933702</v>
      </c>
    </row>
    <row r="2862" spans="1:5" x14ac:dyDescent="0.3">
      <c r="A2862" s="4">
        <v>40529</v>
      </c>
      <c r="B2862" s="5">
        <v>1411.4245700252725</v>
      </c>
      <c r="C2862" s="1">
        <v>1424.9576427824247</v>
      </c>
      <c r="D2862" s="1">
        <v>1386.3423020394105</v>
      </c>
      <c r="E2862" s="1">
        <v>1431.1157339543872</v>
      </c>
    </row>
    <row r="2863" spans="1:5" x14ac:dyDescent="0.3">
      <c r="A2863" s="4">
        <v>40532</v>
      </c>
      <c r="B2863" s="5">
        <v>1412.0135407885564</v>
      </c>
      <c r="C2863" s="1">
        <v>1434.4702748245588</v>
      </c>
      <c r="D2863" s="1">
        <v>1388.6485790608535</v>
      </c>
      <c r="E2863" s="1">
        <v>1433.5104204154038</v>
      </c>
    </row>
    <row r="2864" spans="1:5" x14ac:dyDescent="0.3">
      <c r="A2864" s="4">
        <v>40533</v>
      </c>
      <c r="B2864" s="5">
        <v>1412.6025115518489</v>
      </c>
      <c r="C2864" s="1">
        <v>1441.44823150254</v>
      </c>
      <c r="D2864" s="1">
        <v>1390.9548560822964</v>
      </c>
      <c r="E2864" s="1">
        <v>1435.9051068764206</v>
      </c>
    </row>
    <row r="2865" spans="1:5" x14ac:dyDescent="0.3">
      <c r="A2865" s="4">
        <v>40534</v>
      </c>
      <c r="B2865" s="5">
        <v>1413.1914823151328</v>
      </c>
      <c r="C2865" s="1">
        <v>1446.9019325778318</v>
      </c>
      <c r="D2865" s="1">
        <v>1393.2611331037474</v>
      </c>
      <c r="E2865" s="1">
        <v>1438.2997933374452</v>
      </c>
    </row>
    <row r="2866" spans="1:5" x14ac:dyDescent="0.3">
      <c r="A2866" s="4">
        <v>40535</v>
      </c>
      <c r="B2866" s="5">
        <v>1413.7804530784251</v>
      </c>
      <c r="C2866" s="1">
        <v>1444.1406526587539</v>
      </c>
      <c r="D2866" s="1">
        <v>1395.56741012519</v>
      </c>
      <c r="E2866" s="1">
        <v>1440.6944797984622</v>
      </c>
    </row>
    <row r="2867" spans="1:5" x14ac:dyDescent="0.3">
      <c r="A2867" s="4">
        <v>40536</v>
      </c>
      <c r="B2867" s="5">
        <v>1414.3694238417088</v>
      </c>
      <c r="D2867" s="1">
        <v>1397.8736871466328</v>
      </c>
      <c r="E2867" s="1">
        <v>1443.0891662594788</v>
      </c>
    </row>
    <row r="2868" spans="1:5" x14ac:dyDescent="0.3">
      <c r="A2868" s="4">
        <v>40539</v>
      </c>
      <c r="B2868" s="5">
        <v>1414.9583946050016</v>
      </c>
      <c r="C2868" s="1">
        <v>1453.4045103089088</v>
      </c>
      <c r="D2868" s="1">
        <v>1400.1799641680836</v>
      </c>
      <c r="E2868" s="1">
        <v>1445.4838527204956</v>
      </c>
    </row>
    <row r="2869" spans="1:5" x14ac:dyDescent="0.3">
      <c r="A2869" s="4">
        <v>40540</v>
      </c>
      <c r="B2869" s="5">
        <v>1415.547365368285</v>
      </c>
      <c r="C2869" s="1">
        <v>1455.6389133904943</v>
      </c>
      <c r="D2869" s="1">
        <v>1402.4862411895267</v>
      </c>
      <c r="E2869" s="1">
        <v>1447.8785391815122</v>
      </c>
    </row>
    <row r="2870" spans="1:5" x14ac:dyDescent="0.3">
      <c r="A2870" s="4">
        <v>40541</v>
      </c>
      <c r="B2870" s="5">
        <v>1416.1363361315775</v>
      </c>
      <c r="C2870" s="1">
        <v>1456.4790646548779</v>
      </c>
      <c r="D2870" s="1">
        <v>1404.7925182109693</v>
      </c>
      <c r="E2870" s="1">
        <v>1450.273225642537</v>
      </c>
    </row>
    <row r="2871" spans="1:5" x14ac:dyDescent="0.3">
      <c r="A2871" s="4">
        <v>40542</v>
      </c>
      <c r="B2871" s="5">
        <v>1416.7253068948608</v>
      </c>
      <c r="C2871" s="1">
        <v>1457.6440558037934</v>
      </c>
      <c r="D2871" s="1">
        <v>1407.0987952324203</v>
      </c>
      <c r="E2871" s="1">
        <v>1452.6679121035536</v>
      </c>
    </row>
    <row r="2872" spans="1:5" x14ac:dyDescent="0.3">
      <c r="A2872" s="4">
        <v>40543</v>
      </c>
      <c r="B2872" s="5">
        <v>1417.3142776581535</v>
      </c>
      <c r="C2872" s="1">
        <v>1454.7729632289452</v>
      </c>
      <c r="D2872" s="1">
        <v>1409.4050722538634</v>
      </c>
      <c r="E2872" s="1">
        <v>1455.0625985645704</v>
      </c>
    </row>
    <row r="2873" spans="1:5" x14ac:dyDescent="0.3">
      <c r="A2873" s="4">
        <v>40546</v>
      </c>
      <c r="B2873" s="5">
        <v>1417.7948357748996</v>
      </c>
      <c r="C2873" s="1">
        <v>1469.7289404464775</v>
      </c>
      <c r="D2873" s="1">
        <v>1408.9053096134592</v>
      </c>
      <c r="E2873" s="1">
        <v>1455.0463806684616</v>
      </c>
    </row>
    <row r="2874" spans="1:5" x14ac:dyDescent="0.3">
      <c r="A2874" s="4">
        <v>40547</v>
      </c>
      <c r="B2874" s="5">
        <v>1418.275393891646</v>
      </c>
      <c r="C2874" s="1">
        <v>1453.8757499897001</v>
      </c>
      <c r="D2874" s="1">
        <v>1408.4055469730547</v>
      </c>
      <c r="E2874" s="1">
        <v>1455.0301627723527</v>
      </c>
    </row>
    <row r="2875" spans="1:5" x14ac:dyDescent="0.3">
      <c r="A2875" s="4">
        <v>40548</v>
      </c>
      <c r="B2875" s="5">
        <v>1418.7559520083923</v>
      </c>
      <c r="C2875" s="1">
        <v>1457.2226431140136</v>
      </c>
      <c r="D2875" s="1">
        <v>1407.9057843326507</v>
      </c>
      <c r="E2875" s="1">
        <v>1455.0139448762436</v>
      </c>
    </row>
    <row r="2876" spans="1:5" x14ac:dyDescent="0.3">
      <c r="A2876" s="4">
        <v>40549</v>
      </c>
      <c r="B2876" s="5">
        <v>1419.2365101251387</v>
      </c>
      <c r="C2876" s="1">
        <v>1449.8318340028572</v>
      </c>
      <c r="D2876" s="1">
        <v>1407.4060216922464</v>
      </c>
      <c r="E2876" s="1">
        <v>1454.9977269801348</v>
      </c>
    </row>
    <row r="2877" spans="1:5" x14ac:dyDescent="0.3">
      <c r="A2877" s="4">
        <v>40550</v>
      </c>
      <c r="B2877" s="5">
        <v>1419.7170682418853</v>
      </c>
      <c r="C2877" s="1">
        <v>1449.2813053599859</v>
      </c>
      <c r="D2877" s="1">
        <v>1406.9062590518424</v>
      </c>
      <c r="E2877" s="1">
        <v>1454.9815090840257</v>
      </c>
    </row>
    <row r="2878" spans="1:5" x14ac:dyDescent="0.3">
      <c r="A2878" s="4">
        <v>40553</v>
      </c>
      <c r="B2878" s="5">
        <v>1420.1976263586312</v>
      </c>
      <c r="C2878" s="1">
        <v>1449.1950193486125</v>
      </c>
      <c r="D2878" s="1">
        <v>1406.406496411438</v>
      </c>
      <c r="E2878" s="1">
        <v>1454.9652911879166</v>
      </c>
    </row>
    <row r="2879" spans="1:5" x14ac:dyDescent="0.3">
      <c r="A2879" s="4">
        <v>40554</v>
      </c>
      <c r="B2879" s="5">
        <v>1420.6781844753777</v>
      </c>
      <c r="C2879" s="1">
        <v>1447.1984220556371</v>
      </c>
      <c r="D2879" s="1">
        <v>1405.9067337710337</v>
      </c>
      <c r="E2879" s="1">
        <v>1454.9490732918077</v>
      </c>
    </row>
    <row r="2880" spans="1:5" x14ac:dyDescent="0.3">
      <c r="A2880" s="4">
        <v>40555</v>
      </c>
      <c r="B2880" s="5">
        <v>1421.1587425921243</v>
      </c>
      <c r="C2880" s="1">
        <v>1452.2881555638464</v>
      </c>
      <c r="D2880" s="1">
        <v>1405.4069711306297</v>
      </c>
      <c r="E2880" s="1">
        <v>1454.9328553956987</v>
      </c>
    </row>
    <row r="2881" spans="1:5" x14ac:dyDescent="0.3">
      <c r="A2881" s="4">
        <v>40556</v>
      </c>
      <c r="B2881" s="5">
        <v>1421.6393007088707</v>
      </c>
      <c r="C2881" s="1">
        <v>1452.7389040646362</v>
      </c>
      <c r="D2881" s="1">
        <v>1404.9072084902255</v>
      </c>
      <c r="E2881" s="1">
        <v>1454.91663749959</v>
      </c>
    </row>
    <row r="2882" spans="1:5" x14ac:dyDescent="0.3">
      <c r="A2882" s="4">
        <v>40557</v>
      </c>
      <c r="B2882" s="5">
        <v>1422.1198588256168</v>
      </c>
      <c r="C2882" s="1">
        <v>1458.6212559988644</v>
      </c>
      <c r="D2882" s="1">
        <v>1404.4074458498212</v>
      </c>
      <c r="E2882" s="1">
        <v>1454.9004196034809</v>
      </c>
    </row>
    <row r="2883" spans="1:5" x14ac:dyDescent="0.3">
      <c r="A2883" s="4">
        <v>40560</v>
      </c>
      <c r="B2883" s="5">
        <v>1422.6004169423632</v>
      </c>
      <c r="D2883" s="1">
        <v>1403.907683209417</v>
      </c>
      <c r="E2883" s="1">
        <v>1454.8842017073721</v>
      </c>
    </row>
    <row r="2884" spans="1:5" x14ac:dyDescent="0.3">
      <c r="A2884" s="4">
        <v>40561</v>
      </c>
      <c r="B2884" s="5">
        <v>1423.0809750591097</v>
      </c>
      <c r="C2884" s="1">
        <v>1464.0790826832203</v>
      </c>
      <c r="D2884" s="1">
        <v>1403.407920569013</v>
      </c>
      <c r="E2884" s="1">
        <v>1454.867983811263</v>
      </c>
    </row>
    <row r="2885" spans="1:5" x14ac:dyDescent="0.3">
      <c r="A2885" s="4">
        <v>40562</v>
      </c>
      <c r="B2885" s="5">
        <v>1423.5615331758563</v>
      </c>
      <c r="C2885" s="1">
        <v>1451.5036060278719</v>
      </c>
      <c r="D2885" s="1">
        <v>1402.9081579286087</v>
      </c>
      <c r="E2885" s="1">
        <v>1454.8517659151544</v>
      </c>
    </row>
    <row r="2886" spans="1:5" x14ac:dyDescent="0.3">
      <c r="A2886" s="4">
        <v>40563</v>
      </c>
      <c r="B2886" s="5">
        <v>1424.0420912926027</v>
      </c>
      <c r="C2886" s="1">
        <v>1452.793772679006</v>
      </c>
      <c r="D2886" s="1">
        <v>1402.4083952882042</v>
      </c>
      <c r="E2886" s="1">
        <v>1454.8355480190453</v>
      </c>
    </row>
    <row r="2887" spans="1:5" x14ac:dyDescent="0.3">
      <c r="A2887" s="4">
        <v>40564</v>
      </c>
      <c r="B2887" s="5">
        <v>1424.5226494093488</v>
      </c>
      <c r="C2887" s="1">
        <v>1454.3195154108255</v>
      </c>
      <c r="D2887" s="1">
        <v>1401.9086326478</v>
      </c>
      <c r="E2887" s="1">
        <v>1454.8193301229362</v>
      </c>
    </row>
    <row r="2888" spans="1:5" x14ac:dyDescent="0.3">
      <c r="A2888" s="4">
        <v>40567</v>
      </c>
      <c r="B2888" s="5">
        <v>1425.0032075260951</v>
      </c>
      <c r="C2888" s="1">
        <v>1459.6666685693588</v>
      </c>
      <c r="D2888" s="1">
        <v>1401.4088700073955</v>
      </c>
      <c r="E2888" s="1">
        <v>1454.8031122268274</v>
      </c>
    </row>
    <row r="2889" spans="1:5" x14ac:dyDescent="0.3">
      <c r="A2889" s="4">
        <v>40568</v>
      </c>
      <c r="B2889" s="5">
        <v>1425.4837656428415</v>
      </c>
      <c r="C2889" s="1">
        <v>1468.5917163786132</v>
      </c>
      <c r="D2889" s="1">
        <v>1400.9091073669915</v>
      </c>
      <c r="E2889" s="1">
        <v>1454.7868943307183</v>
      </c>
    </row>
    <row r="2890" spans="1:5" x14ac:dyDescent="0.3">
      <c r="A2890" s="4">
        <v>40569</v>
      </c>
      <c r="B2890" s="5">
        <v>1425.9643237595878</v>
      </c>
      <c r="C2890" s="1">
        <v>1469.0769747218919</v>
      </c>
      <c r="D2890" s="1">
        <v>1400.4093447265873</v>
      </c>
      <c r="E2890" s="1">
        <v>1454.7706764346094</v>
      </c>
    </row>
    <row r="2891" spans="1:5" x14ac:dyDescent="0.3">
      <c r="A2891" s="4">
        <v>40570</v>
      </c>
      <c r="B2891" s="5">
        <v>1426.4448818763342</v>
      </c>
      <c r="C2891" s="1">
        <v>1481.8755220783407</v>
      </c>
      <c r="D2891" s="1">
        <v>1399.9095820861833</v>
      </c>
      <c r="E2891" s="1">
        <v>1454.7544585385003</v>
      </c>
    </row>
    <row r="2892" spans="1:5" x14ac:dyDescent="0.3">
      <c r="A2892" s="4">
        <v>40571</v>
      </c>
      <c r="B2892" s="5">
        <v>1426.9254399930803</v>
      </c>
      <c r="C2892" s="1">
        <v>1465.5756575642849</v>
      </c>
      <c r="D2892" s="1">
        <v>1399.409819445779</v>
      </c>
      <c r="E2892" s="1">
        <v>1454.7382406423917</v>
      </c>
    </row>
    <row r="2893" spans="1:5" x14ac:dyDescent="0.3">
      <c r="A2893" s="4">
        <v>40574</v>
      </c>
      <c r="B2893" s="5">
        <v>1427.4059981098267</v>
      </c>
      <c r="C2893" s="1">
        <v>1475.1300814066892</v>
      </c>
      <c r="D2893" s="1">
        <v>1398.9100568053748</v>
      </c>
      <c r="E2893" s="1">
        <v>1454.7220227462826</v>
      </c>
    </row>
    <row r="2894" spans="1:5" x14ac:dyDescent="0.3">
      <c r="A2894" s="4">
        <v>40575</v>
      </c>
      <c r="B2894" s="5">
        <v>1427.886556226573</v>
      </c>
      <c r="C2894" s="1">
        <v>1478.1208961439822</v>
      </c>
      <c r="D2894" s="1">
        <v>1398.4102941649708</v>
      </c>
      <c r="E2894" s="1">
        <v>1454.7058048501738</v>
      </c>
    </row>
    <row r="2895" spans="1:5" x14ac:dyDescent="0.3">
      <c r="A2895" s="4">
        <v>40576</v>
      </c>
      <c r="B2895" s="5">
        <v>1428.3671143433194</v>
      </c>
      <c r="C2895" s="1">
        <v>1475.5404892300251</v>
      </c>
      <c r="D2895" s="1">
        <v>1397.9105315245665</v>
      </c>
      <c r="E2895" s="1">
        <v>1454.6895869540647</v>
      </c>
    </row>
    <row r="2896" spans="1:5" x14ac:dyDescent="0.3">
      <c r="A2896" s="4">
        <v>40577</v>
      </c>
      <c r="B2896" s="5">
        <v>1428.8476724600657</v>
      </c>
      <c r="C2896" s="1">
        <v>1477.5332903234612</v>
      </c>
      <c r="D2896" s="1">
        <v>1397.4107688841623</v>
      </c>
      <c r="E2896" s="1">
        <v>1454.6733690579556</v>
      </c>
    </row>
    <row r="2897" spans="1:5" x14ac:dyDescent="0.3">
      <c r="A2897" s="4">
        <v>40578</v>
      </c>
      <c r="B2897" s="5">
        <v>1429.3282305768118</v>
      </c>
      <c r="C2897" s="1">
        <v>1469.1293613465914</v>
      </c>
      <c r="D2897" s="1">
        <v>1396.9110062437578</v>
      </c>
      <c r="E2897" s="1">
        <v>1454.6571511618467</v>
      </c>
    </row>
    <row r="2898" spans="1:5" x14ac:dyDescent="0.3">
      <c r="A2898" s="4">
        <v>40581</v>
      </c>
      <c r="B2898" s="5">
        <v>1429.8087886935582</v>
      </c>
      <c r="C2898" s="1">
        <v>1477.7870392751952</v>
      </c>
      <c r="D2898" s="1">
        <v>1396.4112436033538</v>
      </c>
      <c r="E2898" s="1">
        <v>1454.6409332657377</v>
      </c>
    </row>
    <row r="2899" spans="1:5" x14ac:dyDescent="0.3">
      <c r="A2899" s="4">
        <v>40582</v>
      </c>
      <c r="B2899" s="5">
        <v>1430.2893468103046</v>
      </c>
      <c r="C2899" s="1">
        <v>1478.7470204909789</v>
      </c>
      <c r="D2899" s="1">
        <v>1395.9114809629496</v>
      </c>
      <c r="E2899" s="1">
        <v>1454.624715369629</v>
      </c>
    </row>
    <row r="2900" spans="1:5" x14ac:dyDescent="0.3">
      <c r="A2900" s="4">
        <v>40583</v>
      </c>
      <c r="B2900" s="5">
        <v>1430.7699049270509</v>
      </c>
      <c r="C2900" s="1">
        <v>1479.0036558011479</v>
      </c>
      <c r="D2900" s="1">
        <v>1395.4117183225453</v>
      </c>
      <c r="E2900" s="1">
        <v>1454.6084974735202</v>
      </c>
    </row>
    <row r="2901" spans="1:5" x14ac:dyDescent="0.3">
      <c r="A2901" s="4">
        <v>40584</v>
      </c>
      <c r="B2901" s="5">
        <v>1431.2504630437973</v>
      </c>
      <c r="C2901" s="1">
        <v>1480.9257804489923</v>
      </c>
      <c r="D2901" s="1">
        <v>1394.9119556821411</v>
      </c>
      <c r="E2901" s="1">
        <v>1454.5922795774113</v>
      </c>
    </row>
    <row r="2902" spans="1:5" x14ac:dyDescent="0.3">
      <c r="A2902" s="4">
        <v>40585</v>
      </c>
      <c r="B2902" s="5">
        <v>1431.7310211605434</v>
      </c>
      <c r="C2902" s="1">
        <v>1487.0667862218065</v>
      </c>
      <c r="D2902" s="1">
        <v>1394.4121930417368</v>
      </c>
      <c r="E2902" s="1">
        <v>1454.5760616813025</v>
      </c>
    </row>
    <row r="2903" spans="1:5" x14ac:dyDescent="0.3">
      <c r="A2903" s="4">
        <v>40588</v>
      </c>
      <c r="B2903" s="5">
        <v>1432.2115792772897</v>
      </c>
      <c r="C2903" s="1">
        <v>1486.8137762403683</v>
      </c>
      <c r="D2903" s="1">
        <v>1393.9124304013328</v>
      </c>
      <c r="E2903" s="1">
        <v>1454.5598437851936</v>
      </c>
    </row>
    <row r="2904" spans="1:5" x14ac:dyDescent="0.3">
      <c r="A2904" s="4">
        <v>40589</v>
      </c>
      <c r="B2904" s="5">
        <v>1432.6921373940361</v>
      </c>
      <c r="C2904" s="1">
        <v>1483.5252027491374</v>
      </c>
      <c r="D2904" s="1">
        <v>1393.4126677609286</v>
      </c>
      <c r="E2904" s="1">
        <v>1454.5436258890848</v>
      </c>
    </row>
    <row r="2905" spans="1:5" x14ac:dyDescent="0.3">
      <c r="A2905" s="4">
        <v>40590</v>
      </c>
      <c r="B2905" s="5">
        <v>1433.1726955107824</v>
      </c>
      <c r="C2905" s="1">
        <v>1486.551147132096</v>
      </c>
      <c r="D2905" s="1">
        <v>1392.9129051205243</v>
      </c>
      <c r="E2905" s="1">
        <v>1454.5274079929757</v>
      </c>
    </row>
    <row r="2906" spans="1:5" x14ac:dyDescent="0.3">
      <c r="A2906" s="4">
        <v>40591</v>
      </c>
      <c r="B2906" s="5">
        <v>1433.653253627529</v>
      </c>
      <c r="C2906" s="1">
        <v>1489.2821155524264</v>
      </c>
      <c r="D2906" s="1">
        <v>1392.4131424801201</v>
      </c>
      <c r="E2906" s="1">
        <v>1454.5111900968668</v>
      </c>
    </row>
    <row r="2907" spans="1:5" x14ac:dyDescent="0.3">
      <c r="A2907" s="4">
        <v>40592</v>
      </c>
      <c r="B2907" s="5">
        <v>1434.1338117442754</v>
      </c>
      <c r="C2907" s="1">
        <v>1491.1694567759689</v>
      </c>
      <c r="D2907" s="1">
        <v>1391.9133798397158</v>
      </c>
      <c r="E2907" s="1">
        <v>1454.494972200758</v>
      </c>
    </row>
    <row r="2908" spans="1:5" x14ac:dyDescent="0.3">
      <c r="A2908" s="4">
        <v>40595</v>
      </c>
      <c r="B2908" s="5">
        <v>1434.6143698610217</v>
      </c>
      <c r="D2908" s="1">
        <v>1391.4136171993118</v>
      </c>
      <c r="E2908" s="1">
        <v>1454.4787543046493</v>
      </c>
    </row>
    <row r="2909" spans="1:5" x14ac:dyDescent="0.3">
      <c r="A2909" s="4">
        <v>40596</v>
      </c>
      <c r="B2909" s="5">
        <v>1435.0949279777681</v>
      </c>
      <c r="C2909" s="1">
        <v>1484.1256263715268</v>
      </c>
      <c r="D2909" s="1">
        <v>1390.9138545589076</v>
      </c>
      <c r="E2909" s="1">
        <v>1454.4625364085402</v>
      </c>
    </row>
    <row r="2910" spans="1:5" x14ac:dyDescent="0.3">
      <c r="A2910" s="4">
        <v>40597</v>
      </c>
      <c r="B2910" s="5">
        <v>1435.5754860945144</v>
      </c>
      <c r="C2910" s="1">
        <v>1476.9436531458166</v>
      </c>
      <c r="D2910" s="1">
        <v>1390.4140919185036</v>
      </c>
      <c r="E2910" s="1">
        <v>1454.4463185124314</v>
      </c>
    </row>
    <row r="2911" spans="1:5" x14ac:dyDescent="0.3">
      <c r="A2911" s="4">
        <v>40598</v>
      </c>
      <c r="B2911" s="5">
        <v>1436.0560442112608</v>
      </c>
      <c r="C2911" s="1">
        <v>1471.9250422489495</v>
      </c>
      <c r="D2911" s="1">
        <v>1389.9143292780993</v>
      </c>
      <c r="E2911" s="1">
        <v>1454.4301006163223</v>
      </c>
    </row>
    <row r="2912" spans="1:5" x14ac:dyDescent="0.3">
      <c r="A2912" s="4">
        <v>40599</v>
      </c>
      <c r="B2912" s="5">
        <v>1436.5366023280073</v>
      </c>
      <c r="C2912" s="1">
        <v>1487.7559546719785</v>
      </c>
      <c r="D2912" s="1">
        <v>1389.4145666376951</v>
      </c>
      <c r="E2912" s="1">
        <v>1454.4138827202137</v>
      </c>
    </row>
    <row r="2913" spans="1:5" x14ac:dyDescent="0.3">
      <c r="A2913" s="4">
        <v>40602</v>
      </c>
      <c r="B2913" s="5">
        <v>1437.0171604447537</v>
      </c>
      <c r="C2913" s="1">
        <v>1506.3537142833909</v>
      </c>
      <c r="D2913" s="1">
        <v>1388.9148039972911</v>
      </c>
      <c r="E2913" s="1">
        <v>1454.3976648241046</v>
      </c>
    </row>
    <row r="2914" spans="1:5" x14ac:dyDescent="0.3">
      <c r="A2914" s="4">
        <v>40603</v>
      </c>
      <c r="B2914" s="5">
        <v>1437.4977185615001</v>
      </c>
      <c r="C2914" s="1">
        <v>1484.3478420664635</v>
      </c>
      <c r="D2914" s="1">
        <v>1388.4150413568866</v>
      </c>
      <c r="E2914" s="1">
        <v>1454.3814469279957</v>
      </c>
    </row>
    <row r="2915" spans="1:5" x14ac:dyDescent="0.3">
      <c r="A2915" s="4">
        <v>40604</v>
      </c>
      <c r="B2915" s="5">
        <v>1437.9782766782466</v>
      </c>
      <c r="C2915" s="1">
        <v>1473.4776174875051</v>
      </c>
      <c r="D2915" s="1">
        <v>1387.9152787164826</v>
      </c>
      <c r="E2915" s="1">
        <v>1454.3652290318869</v>
      </c>
    </row>
    <row r="2916" spans="1:5" x14ac:dyDescent="0.3">
      <c r="A2916" s="4">
        <v>40605</v>
      </c>
      <c r="B2916" s="5">
        <v>1438.4588347949928</v>
      </c>
      <c r="C2916" s="1">
        <v>1485.8351826833</v>
      </c>
      <c r="D2916" s="1">
        <v>1387.4155160760783</v>
      </c>
      <c r="E2916" s="1">
        <v>1454.349011135778</v>
      </c>
    </row>
    <row r="2917" spans="1:5" x14ac:dyDescent="0.3">
      <c r="A2917" s="4">
        <v>40606</v>
      </c>
      <c r="B2917" s="5">
        <v>1438.9393929117391</v>
      </c>
      <c r="C2917" s="1">
        <v>1477.0666519690526</v>
      </c>
      <c r="D2917" s="1">
        <v>1386.9157534356743</v>
      </c>
      <c r="E2917" s="1">
        <v>1454.3327932396692</v>
      </c>
    </row>
    <row r="2918" spans="1:5" x14ac:dyDescent="0.3">
      <c r="A2918" s="4">
        <v>40609</v>
      </c>
      <c r="B2918" s="5">
        <v>1439.4199510284857</v>
      </c>
      <c r="C2918" s="1">
        <v>1469.6039745989492</v>
      </c>
      <c r="D2918" s="1">
        <v>1386.4159907952701</v>
      </c>
      <c r="E2918" s="1">
        <v>1454.3165753435601</v>
      </c>
    </row>
    <row r="2919" spans="1:5" x14ac:dyDescent="0.3">
      <c r="A2919" s="4">
        <v>40610</v>
      </c>
      <c r="B2919" s="5">
        <v>1439.900509145232</v>
      </c>
      <c r="C2919" s="1">
        <v>1482.5345199109884</v>
      </c>
      <c r="D2919" s="1">
        <v>1385.9162281548658</v>
      </c>
      <c r="E2919" s="1">
        <v>1454.3003574474515</v>
      </c>
    </row>
    <row r="2920" spans="1:5" x14ac:dyDescent="0.3">
      <c r="A2920" s="4">
        <v>40611</v>
      </c>
      <c r="B2920" s="5">
        <v>1440.3810672619784</v>
      </c>
      <c r="C2920" s="1">
        <v>1480.474995194644</v>
      </c>
      <c r="D2920" s="1">
        <v>1385.4164655144618</v>
      </c>
      <c r="E2920" s="1">
        <v>1454.2841395513424</v>
      </c>
    </row>
    <row r="2921" spans="1:5" x14ac:dyDescent="0.3">
      <c r="A2921" s="4">
        <v>40612</v>
      </c>
      <c r="B2921" s="5">
        <v>1440.8616253787245</v>
      </c>
      <c r="C2921" s="1">
        <v>1465.3920054515825</v>
      </c>
      <c r="D2921" s="1">
        <v>1384.9167028740576</v>
      </c>
      <c r="E2921" s="1">
        <v>1454.2679216552337</v>
      </c>
    </row>
    <row r="2922" spans="1:5" x14ac:dyDescent="0.3">
      <c r="A2922" s="4">
        <v>40613</v>
      </c>
      <c r="B2922" s="5">
        <v>1441.3421834954709</v>
      </c>
      <c r="C2922" s="1">
        <v>1472.7550860990038</v>
      </c>
      <c r="D2922" s="1">
        <v>1384.4169402336536</v>
      </c>
      <c r="E2922" s="1">
        <v>1454.2517037591247</v>
      </c>
    </row>
    <row r="2923" spans="1:5" x14ac:dyDescent="0.3">
      <c r="A2923" s="4">
        <v>40616</v>
      </c>
      <c r="B2923" s="5">
        <v>1441.8227416122172</v>
      </c>
      <c r="C2923" s="1">
        <v>1463.8485431012575</v>
      </c>
      <c r="D2923" s="1">
        <v>1383.9171775932491</v>
      </c>
      <c r="E2923" s="1">
        <v>1454.235485863016</v>
      </c>
    </row>
    <row r="2924" spans="1:5" x14ac:dyDescent="0.3">
      <c r="A2924" s="4">
        <v>40617</v>
      </c>
      <c r="B2924" s="5">
        <v>1442.3032997289638</v>
      </c>
      <c r="C2924" s="1">
        <v>1459.2992433825507</v>
      </c>
      <c r="D2924" s="1">
        <v>1383.4174149528446</v>
      </c>
      <c r="E2924" s="1">
        <v>1454.219267966907</v>
      </c>
    </row>
    <row r="2925" spans="1:5" x14ac:dyDescent="0.3">
      <c r="A2925" s="4">
        <v>40618</v>
      </c>
      <c r="B2925" s="5">
        <v>1442.7838578457101</v>
      </c>
      <c r="C2925" s="1">
        <v>1448.1281699672102</v>
      </c>
      <c r="D2925" s="1">
        <v>1382.9176523124404</v>
      </c>
      <c r="E2925" s="1">
        <v>1454.2030500707979</v>
      </c>
    </row>
    <row r="2926" spans="1:5" x14ac:dyDescent="0.3">
      <c r="A2926" s="4">
        <v>40619</v>
      </c>
      <c r="B2926" s="5">
        <v>1443.2644159624563</v>
      </c>
      <c r="C2926" s="1">
        <v>1454.1046997928127</v>
      </c>
      <c r="D2926" s="1">
        <v>1382.4178896720362</v>
      </c>
      <c r="E2926" s="1">
        <v>1454.1868321746892</v>
      </c>
    </row>
    <row r="2927" spans="1:5" x14ac:dyDescent="0.3">
      <c r="A2927" s="4">
        <v>40620</v>
      </c>
      <c r="B2927" s="5">
        <v>1443.7449740792026</v>
      </c>
      <c r="C2927" s="1">
        <v>1461.7143423318366</v>
      </c>
      <c r="D2927" s="1">
        <v>1381.9181270316321</v>
      </c>
      <c r="E2927" s="1">
        <v>1454.1706142785802</v>
      </c>
    </row>
    <row r="2928" spans="1:5" x14ac:dyDescent="0.3">
      <c r="A2928" s="4">
        <v>40623</v>
      </c>
      <c r="B2928" s="5">
        <v>1444.225532195949</v>
      </c>
      <c r="C2928" s="1">
        <v>1472.2494498420756</v>
      </c>
      <c r="D2928" s="1">
        <v>1381.4183643912279</v>
      </c>
      <c r="E2928" s="1">
        <v>1454.1543963824713</v>
      </c>
    </row>
    <row r="2929" spans="1:5" x14ac:dyDescent="0.3">
      <c r="A2929" s="4">
        <v>40624</v>
      </c>
      <c r="B2929" s="5">
        <v>1444.7060903126953</v>
      </c>
      <c r="C2929" s="1">
        <v>1467.7472337408255</v>
      </c>
      <c r="D2929" s="1">
        <v>1380.9186017508239</v>
      </c>
      <c r="E2929" s="1">
        <v>1454.1381784863622</v>
      </c>
    </row>
    <row r="2930" spans="1:5" x14ac:dyDescent="0.3">
      <c r="A2930" s="4">
        <v>40625</v>
      </c>
      <c r="B2930" s="5">
        <v>1445.1866484294417</v>
      </c>
      <c r="C2930" s="1">
        <v>1459.6764675622162</v>
      </c>
      <c r="D2930" s="1">
        <v>1380.4188391104196</v>
      </c>
      <c r="E2930" s="1">
        <v>1454.1219605902534</v>
      </c>
    </row>
    <row r="2931" spans="1:5" x14ac:dyDescent="0.3">
      <c r="A2931" s="4">
        <v>40626</v>
      </c>
      <c r="B2931" s="5">
        <v>1445.6672065461878</v>
      </c>
      <c r="C2931" s="1">
        <v>1463.634983108411</v>
      </c>
      <c r="D2931" s="1">
        <v>1379.9190764700154</v>
      </c>
      <c r="E2931" s="1">
        <v>1454.1057426941445</v>
      </c>
    </row>
    <row r="2932" spans="1:5" x14ac:dyDescent="0.3">
      <c r="A2932" s="4">
        <v>40627</v>
      </c>
      <c r="B2932" s="5">
        <v>1446.1477646629342</v>
      </c>
      <c r="C2932" s="1">
        <v>1470.825693329602</v>
      </c>
      <c r="D2932" s="1">
        <v>1379.4193138296114</v>
      </c>
      <c r="E2932" s="1">
        <v>1454.0895247980357</v>
      </c>
    </row>
    <row r="2933" spans="1:5" x14ac:dyDescent="0.3">
      <c r="A2933" s="4">
        <v>40630</v>
      </c>
      <c r="B2933" s="5">
        <v>1446.6283227796805</v>
      </c>
      <c r="C2933" s="1">
        <v>1469.6060022866648</v>
      </c>
      <c r="D2933" s="1">
        <v>1378.9195511892071</v>
      </c>
      <c r="E2933" s="1">
        <v>1454.0733069019266</v>
      </c>
    </row>
    <row r="2934" spans="1:5" x14ac:dyDescent="0.3">
      <c r="A2934" s="4">
        <v>40631</v>
      </c>
      <c r="B2934" s="5">
        <v>1447.1088808964269</v>
      </c>
      <c r="C2934" s="1">
        <v>1472.1978836182993</v>
      </c>
      <c r="D2934" s="1">
        <v>1378.4197885488029</v>
      </c>
      <c r="E2934" s="1">
        <v>1454.0570890058175</v>
      </c>
    </row>
    <row r="2935" spans="1:5" x14ac:dyDescent="0.3">
      <c r="A2935" s="4">
        <v>40632</v>
      </c>
      <c r="B2935" s="5">
        <v>1447.5894390131732</v>
      </c>
      <c r="C2935" s="1">
        <v>1482.8749415664101</v>
      </c>
      <c r="D2935" s="1">
        <v>1377.9200259083984</v>
      </c>
      <c r="E2935" s="1">
        <v>1454.0408711097089</v>
      </c>
    </row>
    <row r="2936" spans="1:5" x14ac:dyDescent="0.3">
      <c r="A2936" s="4">
        <v>40633</v>
      </c>
      <c r="B2936" s="5">
        <v>1448.0699971299196</v>
      </c>
      <c r="C2936" s="1">
        <v>1491.3400889085851</v>
      </c>
      <c r="D2936" s="1">
        <v>1377.4202632679944</v>
      </c>
      <c r="E2936" s="1">
        <v>1454.0246532135998</v>
      </c>
    </row>
    <row r="2937" spans="1:5" x14ac:dyDescent="0.3">
      <c r="A2937" s="4">
        <v>40634</v>
      </c>
      <c r="B2937" s="5">
        <v>1448.6848699347979</v>
      </c>
      <c r="C2937" s="1">
        <v>1493.1103359522874</v>
      </c>
      <c r="D2937" s="1">
        <v>1377.1232883495093</v>
      </c>
      <c r="E2937" s="1">
        <v>1453.7481153586145</v>
      </c>
    </row>
    <row r="2938" spans="1:5" x14ac:dyDescent="0.3">
      <c r="A2938" s="4">
        <v>40637</v>
      </c>
      <c r="B2938" s="5">
        <v>1449.2997427396765</v>
      </c>
      <c r="C2938" s="1">
        <v>1492.8881091261483</v>
      </c>
      <c r="D2938" s="1">
        <v>1376.8263134310241</v>
      </c>
      <c r="E2938" s="1">
        <v>1453.4715775036293</v>
      </c>
    </row>
    <row r="2939" spans="1:5" x14ac:dyDescent="0.3">
      <c r="A2939" s="4">
        <v>40638</v>
      </c>
      <c r="B2939" s="5">
        <v>1449.9146155445551</v>
      </c>
      <c r="C2939" s="1">
        <v>1493.2777198185743</v>
      </c>
      <c r="D2939" s="1">
        <v>1376.529338512531</v>
      </c>
      <c r="E2939" s="1">
        <v>1453.1950396486359</v>
      </c>
    </row>
    <row r="2940" spans="1:5" x14ac:dyDescent="0.3">
      <c r="A2940" s="4">
        <v>40639</v>
      </c>
      <c r="B2940" s="5">
        <v>1450.5294883494334</v>
      </c>
      <c r="C2940" s="1">
        <v>1494.7872041283606</v>
      </c>
      <c r="D2940" s="1">
        <v>1376.2323635940459</v>
      </c>
      <c r="E2940" s="1">
        <v>1452.9185017936504</v>
      </c>
    </row>
    <row r="2941" spans="1:5" x14ac:dyDescent="0.3">
      <c r="A2941" s="4">
        <v>40640</v>
      </c>
      <c r="B2941" s="5">
        <v>1451.1443611543118</v>
      </c>
      <c r="C2941" s="1">
        <v>1482.7569117313294</v>
      </c>
      <c r="D2941" s="1">
        <v>1375.9353886755607</v>
      </c>
      <c r="E2941" s="1">
        <v>1452.6419639386652</v>
      </c>
    </row>
    <row r="2942" spans="1:5" x14ac:dyDescent="0.3">
      <c r="A2942" s="4">
        <v>40641</v>
      </c>
      <c r="B2942" s="5">
        <v>1451.7592339591902</v>
      </c>
      <c r="C2942" s="1">
        <v>1477.2404169274489</v>
      </c>
      <c r="D2942" s="1">
        <v>1375.6384137570756</v>
      </c>
      <c r="E2942" s="1">
        <v>1452.3654260836799</v>
      </c>
    </row>
    <row r="2943" spans="1:5" x14ac:dyDescent="0.3">
      <c r="A2943" s="4">
        <v>40644</v>
      </c>
      <c r="B2943" s="5">
        <v>1452.3741067640774</v>
      </c>
      <c r="C2943" s="1">
        <v>1479.0236423093991</v>
      </c>
      <c r="D2943" s="1">
        <v>1375.3414388385825</v>
      </c>
      <c r="E2943" s="1">
        <v>1452.0888882286865</v>
      </c>
    </row>
    <row r="2944" spans="1:5" x14ac:dyDescent="0.3">
      <c r="A2944" s="4">
        <v>40645</v>
      </c>
      <c r="B2944" s="5">
        <v>1452.9889795689558</v>
      </c>
      <c r="C2944" s="1">
        <v>1476.8861788862303</v>
      </c>
      <c r="D2944" s="1">
        <v>1375.0444639200973</v>
      </c>
      <c r="E2944" s="1">
        <v>1451.8123503737013</v>
      </c>
    </row>
    <row r="2945" spans="1:5" x14ac:dyDescent="0.3">
      <c r="A2945" s="4">
        <v>40646</v>
      </c>
      <c r="B2945" s="5">
        <v>1453.6038523738343</v>
      </c>
      <c r="C2945" s="1">
        <v>1475.4064085061091</v>
      </c>
      <c r="D2945" s="1">
        <v>1374.7474890016122</v>
      </c>
      <c r="E2945" s="1">
        <v>1451.5358125187158</v>
      </c>
    </row>
    <row r="2946" spans="1:5" x14ac:dyDescent="0.3">
      <c r="A2946" s="4">
        <v>40647</v>
      </c>
      <c r="B2946" s="5">
        <v>1454.2187251787127</v>
      </c>
      <c r="C2946" s="1">
        <v>1487.6490651625452</v>
      </c>
      <c r="D2946" s="1">
        <v>1374.4505140831272</v>
      </c>
      <c r="E2946" s="1">
        <v>1451.2592746637306</v>
      </c>
    </row>
    <row r="2947" spans="1:5" x14ac:dyDescent="0.3">
      <c r="A2947" s="4">
        <v>40648</v>
      </c>
      <c r="B2947" s="5">
        <v>1454.8335979835913</v>
      </c>
      <c r="C2947" s="1">
        <v>1497.4859953124908</v>
      </c>
      <c r="D2947" s="1">
        <v>1374.1535391646339</v>
      </c>
      <c r="E2947" s="1">
        <v>1450.9827368087372</v>
      </c>
    </row>
    <row r="2948" spans="1:5" x14ac:dyDescent="0.3">
      <c r="A2948" s="4">
        <v>40651</v>
      </c>
      <c r="B2948" s="5">
        <v>1455.4484707884699</v>
      </c>
      <c r="C2948" s="1">
        <v>1487.3168706284519</v>
      </c>
      <c r="D2948" s="1">
        <v>1373.8565642461488</v>
      </c>
      <c r="E2948" s="1">
        <v>1450.7061989537519</v>
      </c>
    </row>
    <row r="2949" spans="1:5" x14ac:dyDescent="0.3">
      <c r="A2949" s="4">
        <v>40652</v>
      </c>
      <c r="B2949" s="5">
        <v>1456.0633435933482</v>
      </c>
      <c r="C2949" s="1">
        <v>1494.3829919841621</v>
      </c>
      <c r="D2949" s="1">
        <v>1373.5595893276638</v>
      </c>
      <c r="E2949" s="1">
        <v>1450.4296610987665</v>
      </c>
    </row>
    <row r="2950" spans="1:5" x14ac:dyDescent="0.3">
      <c r="A2950" s="4">
        <v>40653</v>
      </c>
      <c r="B2950" s="5">
        <v>1456.6782163982266</v>
      </c>
      <c r="C2950" s="1">
        <v>1504.1928243130542</v>
      </c>
      <c r="D2950" s="1">
        <v>1373.2626144091787</v>
      </c>
      <c r="E2950" s="1">
        <v>1450.1531232437812</v>
      </c>
    </row>
    <row r="2951" spans="1:5" x14ac:dyDescent="0.3">
      <c r="A2951" s="4">
        <v>40654</v>
      </c>
      <c r="B2951" s="5">
        <v>1457.293089203105</v>
      </c>
      <c r="C2951" s="1">
        <v>1509.4534840244883</v>
      </c>
      <c r="D2951" s="1">
        <v>1372.9656394906938</v>
      </c>
      <c r="E2951" s="1">
        <v>1449.8765853887958</v>
      </c>
    </row>
    <row r="2952" spans="1:5" x14ac:dyDescent="0.3">
      <c r="A2952" s="4">
        <v>40655</v>
      </c>
      <c r="B2952" s="5">
        <v>1457.9079620079833</v>
      </c>
      <c r="D2952" s="1">
        <v>1372.6686645722007</v>
      </c>
      <c r="E2952" s="1">
        <v>1449.6000475338026</v>
      </c>
    </row>
    <row r="2953" spans="1:5" x14ac:dyDescent="0.3">
      <c r="A2953" s="4">
        <v>40658</v>
      </c>
      <c r="B2953" s="5">
        <v>1458.5228348128619</v>
      </c>
      <c r="C2953" s="1">
        <v>1514.5181536879375</v>
      </c>
      <c r="D2953" s="1">
        <v>1372.3716896537155</v>
      </c>
      <c r="E2953" s="1">
        <v>1449.3235096788171</v>
      </c>
    </row>
    <row r="2954" spans="1:5" x14ac:dyDescent="0.3">
      <c r="A2954" s="4">
        <v>40659</v>
      </c>
      <c r="B2954" s="5">
        <v>1459.1377076177405</v>
      </c>
      <c r="C2954" s="1">
        <v>1523.0297197999396</v>
      </c>
      <c r="D2954" s="1">
        <v>1372.0747147352304</v>
      </c>
      <c r="E2954" s="1">
        <v>1449.0469718238319</v>
      </c>
    </row>
    <row r="2955" spans="1:5" x14ac:dyDescent="0.3">
      <c r="A2955" s="4">
        <v>40660</v>
      </c>
      <c r="B2955" s="5">
        <v>1459.7525804226191</v>
      </c>
      <c r="C2955" s="1">
        <v>1527.0724269370326</v>
      </c>
      <c r="D2955" s="1">
        <v>1371.7777398167452</v>
      </c>
      <c r="E2955" s="1">
        <v>1448.7704339688464</v>
      </c>
    </row>
    <row r="2956" spans="1:5" x14ac:dyDescent="0.3">
      <c r="A2956" s="4">
        <v>40661</v>
      </c>
      <c r="B2956" s="5">
        <v>1460.3674532275063</v>
      </c>
      <c r="C2956" s="1">
        <v>1539.0206885991638</v>
      </c>
      <c r="D2956" s="1">
        <v>1371.4807648982519</v>
      </c>
      <c r="E2956" s="1">
        <v>1448.493896113853</v>
      </c>
    </row>
    <row r="2957" spans="1:5" x14ac:dyDescent="0.3">
      <c r="A2957" s="4">
        <v>40662</v>
      </c>
      <c r="B2957" s="5">
        <v>1460.9823260323849</v>
      </c>
      <c r="C2957" s="1">
        <v>1537.9206743635239</v>
      </c>
      <c r="D2957" s="1">
        <v>1371.1837899797667</v>
      </c>
      <c r="E2957" s="1">
        <v>1448.2173582588675</v>
      </c>
    </row>
    <row r="2958" spans="1:5" x14ac:dyDescent="0.3">
      <c r="A2958" s="4">
        <v>40665</v>
      </c>
      <c r="B2958" s="5">
        <v>1461.5971988372635</v>
      </c>
      <c r="C2958" s="1">
        <v>1537.4589194671817</v>
      </c>
      <c r="D2958" s="1">
        <v>1370.8868150612816</v>
      </c>
      <c r="E2958" s="1">
        <v>1447.9408204038823</v>
      </c>
    </row>
    <row r="2959" spans="1:5" x14ac:dyDescent="0.3">
      <c r="A2959" s="4">
        <v>40666</v>
      </c>
      <c r="B2959" s="5">
        <v>1462.2120716421421</v>
      </c>
      <c r="C2959" s="1">
        <v>1530.2414235775414</v>
      </c>
      <c r="D2959" s="1">
        <v>1370.5898401427964</v>
      </c>
      <c r="E2959" s="1">
        <v>1447.6642825488971</v>
      </c>
    </row>
    <row r="2960" spans="1:5" x14ac:dyDescent="0.3">
      <c r="A2960" s="4">
        <v>40667</v>
      </c>
      <c r="B2960" s="5">
        <v>1462.8269444470204</v>
      </c>
      <c r="C2960" s="1">
        <v>1525.515977451003</v>
      </c>
      <c r="D2960" s="1">
        <v>1370.2928652243033</v>
      </c>
      <c r="E2960" s="1">
        <v>1447.3877446939036</v>
      </c>
    </row>
    <row r="2961" spans="1:5" x14ac:dyDescent="0.3">
      <c r="A2961" s="4">
        <v>40668</v>
      </c>
      <c r="B2961" s="5">
        <v>1463.441817251899</v>
      </c>
      <c r="C2961" s="1">
        <v>1524.5127597341575</v>
      </c>
      <c r="D2961" s="1">
        <v>1369.9958903058184</v>
      </c>
      <c r="E2961" s="1">
        <v>1447.1112068389184</v>
      </c>
    </row>
    <row r="2962" spans="1:5" x14ac:dyDescent="0.3">
      <c r="A2962" s="4">
        <v>40669</v>
      </c>
      <c r="B2962" s="5">
        <v>1464.0566900567776</v>
      </c>
      <c r="C2962" s="1">
        <v>1515.8312427515621</v>
      </c>
      <c r="D2962" s="1">
        <v>1369.6989153873333</v>
      </c>
      <c r="E2962" s="1">
        <v>1446.8346689839329</v>
      </c>
    </row>
    <row r="2963" spans="1:5" x14ac:dyDescent="0.3">
      <c r="A2963" s="4">
        <v>40672</v>
      </c>
      <c r="B2963" s="5">
        <v>1464.6715628616562</v>
      </c>
      <c r="C2963" s="1">
        <v>1520.332132126518</v>
      </c>
      <c r="D2963" s="1">
        <v>1369.4019404688481</v>
      </c>
      <c r="E2963" s="1">
        <v>1446.5581311289477</v>
      </c>
    </row>
    <row r="2964" spans="1:5" x14ac:dyDescent="0.3">
      <c r="A2964" s="4">
        <v>40673</v>
      </c>
      <c r="B2964" s="5">
        <v>1465.2864356665345</v>
      </c>
      <c r="C2964" s="1">
        <v>1536.6271496792228</v>
      </c>
      <c r="D2964" s="1">
        <v>1369.104965550363</v>
      </c>
      <c r="E2964" s="1">
        <v>1446.2815932739622</v>
      </c>
    </row>
    <row r="2965" spans="1:5" x14ac:dyDescent="0.3">
      <c r="A2965" s="4">
        <v>40674</v>
      </c>
      <c r="B2965" s="5">
        <v>1465.9013084714129</v>
      </c>
      <c r="C2965" s="1">
        <v>1524.1422108150889</v>
      </c>
      <c r="D2965" s="1">
        <v>1368.8079906318696</v>
      </c>
      <c r="E2965" s="1">
        <v>1446.0050554189691</v>
      </c>
    </row>
    <row r="2966" spans="1:5" x14ac:dyDescent="0.3">
      <c r="A2966" s="4">
        <v>40675</v>
      </c>
      <c r="B2966" s="5">
        <v>1466.5161812762915</v>
      </c>
      <c r="C2966" s="1">
        <v>1525.1688711529823</v>
      </c>
      <c r="D2966" s="1">
        <v>1368.5110157133845</v>
      </c>
      <c r="E2966" s="1">
        <v>1445.7285175639836</v>
      </c>
    </row>
    <row r="2967" spans="1:5" x14ac:dyDescent="0.3">
      <c r="A2967" s="4">
        <v>40676</v>
      </c>
      <c r="B2967" s="5">
        <v>1467.1310540811701</v>
      </c>
      <c r="C2967" s="1">
        <v>1516.5945682189392</v>
      </c>
      <c r="D2967" s="1">
        <v>1368.2140407948993</v>
      </c>
      <c r="E2967" s="1">
        <v>1445.4519797089984</v>
      </c>
    </row>
    <row r="2968" spans="1:5" x14ac:dyDescent="0.3">
      <c r="A2968" s="4">
        <v>40679</v>
      </c>
      <c r="B2968" s="5">
        <v>1467.7459268860489</v>
      </c>
      <c r="C2968" s="1">
        <v>1516.9141328577136</v>
      </c>
      <c r="D2968" s="1">
        <v>1367.9170658764142</v>
      </c>
      <c r="E2968" s="1">
        <v>1445.1754418540129</v>
      </c>
    </row>
    <row r="2969" spans="1:5" x14ac:dyDescent="0.3">
      <c r="A2969" s="4">
        <v>40680</v>
      </c>
      <c r="B2969" s="5">
        <v>1468.3607996909361</v>
      </c>
      <c r="C2969" s="1">
        <v>1516.9027039823384</v>
      </c>
      <c r="D2969" s="1">
        <v>1367.6200909579211</v>
      </c>
      <c r="E2969" s="1">
        <v>1444.8989039990197</v>
      </c>
    </row>
    <row r="2970" spans="1:5" x14ac:dyDescent="0.3">
      <c r="A2970" s="4">
        <v>40681</v>
      </c>
      <c r="B2970" s="5">
        <v>1468.9756724958145</v>
      </c>
      <c r="C2970" s="1">
        <v>1525.4716564110252</v>
      </c>
      <c r="D2970" s="1">
        <v>1367.3231160394359</v>
      </c>
      <c r="E2970" s="1">
        <v>1444.6223661440342</v>
      </c>
    </row>
    <row r="2971" spans="1:5" x14ac:dyDescent="0.3">
      <c r="A2971" s="4">
        <v>40682</v>
      </c>
      <c r="B2971" s="5">
        <v>1469.5905453006931</v>
      </c>
      <c r="C2971" s="1">
        <v>1529.3278594725273</v>
      </c>
      <c r="D2971" s="1">
        <v>1367.026141120951</v>
      </c>
      <c r="E2971" s="1">
        <v>1444.345828289049</v>
      </c>
    </row>
    <row r="2972" spans="1:5" x14ac:dyDescent="0.3">
      <c r="A2972" s="4">
        <v>40683</v>
      </c>
      <c r="B2972" s="5">
        <v>1470.2054181055714</v>
      </c>
      <c r="C2972" s="1">
        <v>1518.0387165628783</v>
      </c>
      <c r="D2972" s="1">
        <v>1366.7291662024659</v>
      </c>
      <c r="E2972" s="1">
        <v>1444.0692904340635</v>
      </c>
    </row>
    <row r="2973" spans="1:5" x14ac:dyDescent="0.3">
      <c r="A2973" s="4">
        <v>40686</v>
      </c>
      <c r="B2973" s="5">
        <v>1470.82029091045</v>
      </c>
      <c r="C2973" s="1">
        <v>1508.9670715898797</v>
      </c>
      <c r="D2973" s="1">
        <v>1366.4321912839728</v>
      </c>
      <c r="E2973" s="1">
        <v>1443.7927525790703</v>
      </c>
    </row>
    <row r="2974" spans="1:5" x14ac:dyDescent="0.3">
      <c r="A2974" s="4">
        <v>40687</v>
      </c>
      <c r="B2974" s="5">
        <v>1471.4351637153286</v>
      </c>
      <c r="C2974" s="1">
        <v>1510.9042375790591</v>
      </c>
      <c r="D2974" s="1">
        <v>1366.1352163654876</v>
      </c>
      <c r="E2974" s="1">
        <v>1443.5162147240849</v>
      </c>
    </row>
    <row r="2975" spans="1:5" x14ac:dyDescent="0.3">
      <c r="A2975" s="4">
        <v>40688</v>
      </c>
      <c r="B2975" s="5">
        <v>1472.050036520207</v>
      </c>
      <c r="C2975" s="1">
        <v>1517.3597146488862</v>
      </c>
      <c r="D2975" s="1">
        <v>1365.8382414470022</v>
      </c>
      <c r="E2975" s="1">
        <v>1443.2396768690996</v>
      </c>
    </row>
    <row r="2976" spans="1:5" x14ac:dyDescent="0.3">
      <c r="A2976" s="4">
        <v>40689</v>
      </c>
      <c r="B2976" s="5">
        <v>1472.6649093250855</v>
      </c>
      <c r="C2976" s="1">
        <v>1529.1299613589606</v>
      </c>
      <c r="D2976" s="1">
        <v>1365.5412665285171</v>
      </c>
      <c r="E2976" s="1">
        <v>1442.9631390141144</v>
      </c>
    </row>
    <row r="2977" spans="1:5" x14ac:dyDescent="0.3">
      <c r="A2977" s="4">
        <v>40690</v>
      </c>
      <c r="B2977" s="5">
        <v>1473.2797821299641</v>
      </c>
      <c r="C2977" s="1">
        <v>1533.4613223226224</v>
      </c>
      <c r="D2977" s="1">
        <v>1365.2442916100322</v>
      </c>
      <c r="E2977" s="1">
        <v>1442.6866011591289</v>
      </c>
    </row>
    <row r="2978" spans="1:5" x14ac:dyDescent="0.3">
      <c r="A2978" s="4">
        <v>40693</v>
      </c>
      <c r="B2978" s="5">
        <v>1473.8946549348427</v>
      </c>
      <c r="D2978" s="1">
        <v>1364.9473166915391</v>
      </c>
      <c r="E2978" s="1">
        <v>1442.4100633041355</v>
      </c>
    </row>
    <row r="2979" spans="1:5" x14ac:dyDescent="0.3">
      <c r="A2979" s="4">
        <v>40694</v>
      </c>
      <c r="B2979" s="5">
        <v>1474.5095277397211</v>
      </c>
      <c r="C2979" s="1">
        <v>1547.9370926649187</v>
      </c>
      <c r="D2979" s="1">
        <v>1364.6503417730539</v>
      </c>
      <c r="E2979" s="1">
        <v>1442.1335254491503</v>
      </c>
    </row>
    <row r="2980" spans="1:5" x14ac:dyDescent="0.3">
      <c r="A2980" s="4">
        <v>40695</v>
      </c>
      <c r="B2980" s="5">
        <v>1475.1244005445994</v>
      </c>
      <c r="C2980" s="1">
        <v>1519.7621911382398</v>
      </c>
      <c r="D2980" s="1">
        <v>1364.3533668545688</v>
      </c>
      <c r="E2980" s="1">
        <v>1441.856987594165</v>
      </c>
    </row>
    <row r="2981" spans="1:5" x14ac:dyDescent="0.3">
      <c r="A2981" s="4">
        <v>40696</v>
      </c>
      <c r="B2981" s="5">
        <v>1475.739273349478</v>
      </c>
      <c r="C2981" s="1">
        <v>1512.9771729855468</v>
      </c>
      <c r="D2981" s="1">
        <v>1364.0563919360836</v>
      </c>
      <c r="E2981" s="1">
        <v>1441.5804497391796</v>
      </c>
    </row>
    <row r="2982" spans="1:5" x14ac:dyDescent="0.3">
      <c r="A2982" s="4">
        <v>40697</v>
      </c>
      <c r="B2982" s="5">
        <v>1476.3541461543653</v>
      </c>
      <c r="C2982" s="1">
        <v>1515.7226210791255</v>
      </c>
      <c r="D2982" s="1">
        <v>1363.7594170175905</v>
      </c>
      <c r="E2982" s="1">
        <v>1441.3039118841864</v>
      </c>
    </row>
    <row r="2983" spans="1:5" x14ac:dyDescent="0.3">
      <c r="A2983" s="4">
        <v>40700</v>
      </c>
      <c r="B2983" s="5">
        <v>1476.9690189592436</v>
      </c>
      <c r="C2983" s="1">
        <v>1503.7201224201901</v>
      </c>
      <c r="D2983" s="1">
        <v>1363.4624420991054</v>
      </c>
      <c r="E2983" s="1">
        <v>1441.0273740292009</v>
      </c>
    </row>
    <row r="2984" spans="1:5" x14ac:dyDescent="0.3">
      <c r="A2984" s="4">
        <v>40701</v>
      </c>
      <c r="B2984" s="5">
        <v>1477.583891764122</v>
      </c>
      <c r="C2984" s="1">
        <v>1514.5687222796737</v>
      </c>
      <c r="D2984" s="1">
        <v>1363.1654671806202</v>
      </c>
      <c r="E2984" s="1">
        <v>1440.7508361742157</v>
      </c>
    </row>
    <row r="2985" spans="1:5" x14ac:dyDescent="0.3">
      <c r="A2985" s="4">
        <v>40702</v>
      </c>
      <c r="B2985" s="5">
        <v>1478.1987645690006</v>
      </c>
      <c r="C2985" s="1">
        <v>1510.1375557845654</v>
      </c>
      <c r="D2985" s="1">
        <v>1362.8684922621349</v>
      </c>
      <c r="E2985" s="1">
        <v>1440.4742983192302</v>
      </c>
    </row>
    <row r="2986" spans="1:5" x14ac:dyDescent="0.3">
      <c r="A2986" s="4">
        <v>40703</v>
      </c>
      <c r="B2986" s="5">
        <v>1478.8136373738794</v>
      </c>
      <c r="C2986" s="1">
        <v>1501.3040655576158</v>
      </c>
      <c r="D2986" s="1">
        <v>1362.5715173436417</v>
      </c>
      <c r="E2986" s="1">
        <v>1440.197760464237</v>
      </c>
    </row>
    <row r="2987" spans="1:5" x14ac:dyDescent="0.3">
      <c r="A2987" s="4">
        <v>40704</v>
      </c>
      <c r="B2987" s="5">
        <v>1479.4285101787577</v>
      </c>
      <c r="C2987" s="1">
        <v>1481.8670136171465</v>
      </c>
      <c r="D2987" s="1">
        <v>1362.2745424251566</v>
      </c>
      <c r="E2987" s="1">
        <v>1439.9212226092516</v>
      </c>
    </row>
    <row r="2988" spans="1:5" x14ac:dyDescent="0.3">
      <c r="A2988" s="4">
        <v>40707</v>
      </c>
      <c r="B2988" s="5">
        <v>1480.0433829836363</v>
      </c>
      <c r="C2988" s="1">
        <v>1484.6071687307006</v>
      </c>
      <c r="D2988" s="1">
        <v>1361.9775675066714</v>
      </c>
      <c r="E2988" s="1">
        <v>1439.6446847542663</v>
      </c>
    </row>
    <row r="2989" spans="1:5" x14ac:dyDescent="0.3">
      <c r="A2989" s="4">
        <v>40708</v>
      </c>
      <c r="B2989" s="5">
        <v>1480.6582557885147</v>
      </c>
      <c r="C2989" s="1">
        <v>1496.9246120392538</v>
      </c>
      <c r="D2989" s="1">
        <v>1361.6805925881865</v>
      </c>
      <c r="E2989" s="1">
        <v>1439.3681468992809</v>
      </c>
    </row>
    <row r="2990" spans="1:5" x14ac:dyDescent="0.3">
      <c r="A2990" s="4">
        <v>40709</v>
      </c>
      <c r="B2990" s="5">
        <v>1481.273128593393</v>
      </c>
      <c r="C2990" s="1">
        <v>1481.8906528336458</v>
      </c>
      <c r="D2990" s="1">
        <v>1361.3836176697014</v>
      </c>
      <c r="E2990" s="1">
        <v>1439.0916090442956</v>
      </c>
    </row>
    <row r="2991" spans="1:5" x14ac:dyDescent="0.3">
      <c r="A2991" s="4">
        <v>40710</v>
      </c>
      <c r="B2991" s="5">
        <v>1481.8880013982716</v>
      </c>
      <c r="C2991" s="1">
        <v>1487.436633444652</v>
      </c>
      <c r="D2991" s="1">
        <v>1361.0866427512083</v>
      </c>
      <c r="E2991" s="1">
        <v>1438.8150711893022</v>
      </c>
    </row>
    <row r="2992" spans="1:5" x14ac:dyDescent="0.3">
      <c r="A2992" s="4">
        <v>40711</v>
      </c>
      <c r="B2992" s="5">
        <v>1482.50287420315</v>
      </c>
      <c r="C2992" s="1">
        <v>1494.2884261963104</v>
      </c>
      <c r="D2992" s="1">
        <v>1360.7896678327231</v>
      </c>
      <c r="E2992" s="1">
        <v>1438.538533334317</v>
      </c>
    </row>
    <row r="2993" spans="1:5" x14ac:dyDescent="0.3">
      <c r="A2993" s="4">
        <v>40714</v>
      </c>
      <c r="B2993" s="5">
        <v>1483.1177470080283</v>
      </c>
      <c r="C2993" s="1">
        <v>1505.060028678821</v>
      </c>
      <c r="D2993" s="1">
        <v>1360.492692914238</v>
      </c>
      <c r="E2993" s="1">
        <v>1438.2619954793317</v>
      </c>
    </row>
    <row r="2994" spans="1:5" x14ac:dyDescent="0.3">
      <c r="A2994" s="4">
        <v>40715</v>
      </c>
      <c r="B2994" s="5">
        <v>1483.7326198129069</v>
      </c>
      <c r="C2994" s="1">
        <v>1512.1791102075726</v>
      </c>
      <c r="D2994" s="1">
        <v>1360.1957179957531</v>
      </c>
      <c r="E2994" s="1">
        <v>1437.9854576243463</v>
      </c>
    </row>
    <row r="2995" spans="1:5" x14ac:dyDescent="0.3">
      <c r="A2995" s="4">
        <v>40716</v>
      </c>
      <c r="B2995" s="5">
        <v>1484.3474926177944</v>
      </c>
      <c r="C2995" s="1">
        <v>1508.8208499864841</v>
      </c>
      <c r="D2995" s="1">
        <v>1359.8987430772597</v>
      </c>
      <c r="E2995" s="1">
        <v>1437.7089197693529</v>
      </c>
    </row>
    <row r="2996" spans="1:5" x14ac:dyDescent="0.3">
      <c r="A2996" s="4">
        <v>40717</v>
      </c>
      <c r="B2996" s="5">
        <v>1484.962365422673</v>
      </c>
      <c r="C2996" s="1">
        <v>1491.9097468970024</v>
      </c>
      <c r="D2996" s="1">
        <v>1359.6017681587746</v>
      </c>
      <c r="E2996" s="1">
        <v>1437.4323819143676</v>
      </c>
    </row>
    <row r="2997" spans="1:5" x14ac:dyDescent="0.3">
      <c r="A2997" s="4">
        <v>40718</v>
      </c>
      <c r="B2997" s="5">
        <v>1485.5772382275513</v>
      </c>
      <c r="C2997" s="1">
        <v>1490.9575897578891</v>
      </c>
      <c r="D2997" s="1">
        <v>1359.3047932402897</v>
      </c>
      <c r="E2997" s="1">
        <v>1437.1558440593824</v>
      </c>
    </row>
    <row r="2998" spans="1:5" x14ac:dyDescent="0.3">
      <c r="A2998" s="4">
        <v>40721</v>
      </c>
      <c r="B2998" s="5">
        <v>1486.1921110324299</v>
      </c>
      <c r="C2998" s="1">
        <v>1495.9873115996675</v>
      </c>
      <c r="D2998" s="1">
        <v>1359.0078183218045</v>
      </c>
      <c r="E2998" s="1">
        <v>1436.8793062043969</v>
      </c>
    </row>
    <row r="2999" spans="1:5" x14ac:dyDescent="0.3">
      <c r="A2999" s="4">
        <v>40722</v>
      </c>
      <c r="B2999" s="5">
        <v>1486.8069838373083</v>
      </c>
      <c r="C2999" s="1">
        <v>1500.2381752534493</v>
      </c>
      <c r="D2999" s="1">
        <v>1358.7108434033114</v>
      </c>
      <c r="E2999" s="1">
        <v>1436.6027683494037</v>
      </c>
    </row>
    <row r="3000" spans="1:5" x14ac:dyDescent="0.3">
      <c r="A3000" s="4">
        <v>40723</v>
      </c>
      <c r="B3000" s="5">
        <v>1487.4218566421866</v>
      </c>
      <c r="C3000" s="1">
        <v>1508.9882408340927</v>
      </c>
      <c r="D3000" s="1">
        <v>1358.4138684848263</v>
      </c>
      <c r="E3000" s="1">
        <v>1436.3262304944183</v>
      </c>
    </row>
    <row r="3001" spans="1:5" x14ac:dyDescent="0.3">
      <c r="A3001" s="4">
        <v>40724</v>
      </c>
      <c r="B3001" s="5">
        <v>1488.036729447065</v>
      </c>
      <c r="C3001" s="1">
        <v>1511.994515443723</v>
      </c>
      <c r="D3001" s="1">
        <v>1358.1168935663411</v>
      </c>
      <c r="E3001" s="1">
        <v>1436.049692639433</v>
      </c>
    </row>
    <row r="3002" spans="1:5" x14ac:dyDescent="0.3">
      <c r="A3002" s="4">
        <v>40725</v>
      </c>
      <c r="B3002" s="5">
        <v>1488.5304870862196</v>
      </c>
      <c r="C3002" s="1">
        <v>1526.5045823875407</v>
      </c>
      <c r="D3002" s="1">
        <v>1363.1104298756568</v>
      </c>
      <c r="E3002" s="1">
        <v>1438.3658687873201</v>
      </c>
    </row>
    <row r="3003" spans="1:5" x14ac:dyDescent="0.3">
      <c r="A3003" s="4">
        <v>40728</v>
      </c>
      <c r="B3003" s="5">
        <v>1489.0242447253738</v>
      </c>
      <c r="D3003" s="1">
        <v>1368.1039661849645</v>
      </c>
      <c r="E3003" s="1">
        <v>1440.682044935199</v>
      </c>
    </row>
    <row r="3004" spans="1:5" x14ac:dyDescent="0.3">
      <c r="A3004" s="4">
        <v>40729</v>
      </c>
      <c r="B3004" s="5">
        <v>1489.5180023645285</v>
      </c>
      <c r="C3004" s="1">
        <v>1533.4649331915434</v>
      </c>
      <c r="D3004" s="1">
        <v>1373.0975024942804</v>
      </c>
      <c r="E3004" s="1">
        <v>1442.9982210830858</v>
      </c>
    </row>
    <row r="3005" spans="1:5" x14ac:dyDescent="0.3">
      <c r="A3005" s="4">
        <v>40730</v>
      </c>
      <c r="B3005" s="5">
        <v>1490.0117600036829</v>
      </c>
      <c r="C3005" s="1">
        <v>1540.835273576851</v>
      </c>
      <c r="D3005" s="1">
        <v>1378.0910388035961</v>
      </c>
      <c r="E3005" s="1">
        <v>1445.3143972309726</v>
      </c>
    </row>
    <row r="3006" spans="1:5" x14ac:dyDescent="0.3">
      <c r="A3006" s="4">
        <v>40731</v>
      </c>
      <c r="B3006" s="5">
        <v>1490.5055176428375</v>
      </c>
      <c r="C3006" s="1">
        <v>1553.0555965177293</v>
      </c>
      <c r="D3006" s="1">
        <v>1383.0845751129038</v>
      </c>
      <c r="E3006" s="1">
        <v>1447.6305733788518</v>
      </c>
    </row>
    <row r="3007" spans="1:5" x14ac:dyDescent="0.3">
      <c r="A3007" s="4">
        <v>40732</v>
      </c>
      <c r="B3007" s="5">
        <v>1490.999275281983</v>
      </c>
      <c r="C3007" s="1">
        <v>1550.2100136681843</v>
      </c>
      <c r="D3007" s="1">
        <v>1388.0781114222195</v>
      </c>
      <c r="E3007" s="1">
        <v>1449.946749526739</v>
      </c>
    </row>
    <row r="3008" spans="1:5" x14ac:dyDescent="0.3">
      <c r="A3008" s="4">
        <v>40735</v>
      </c>
      <c r="B3008" s="5">
        <v>1491.4930329211375</v>
      </c>
      <c r="C3008" s="1">
        <v>1534.0124682980875</v>
      </c>
      <c r="D3008" s="1">
        <v>1393.0716477315354</v>
      </c>
      <c r="E3008" s="1">
        <v>1452.2629256746181</v>
      </c>
    </row>
    <row r="3009" spans="1:5" x14ac:dyDescent="0.3">
      <c r="A3009" s="4">
        <v>40736</v>
      </c>
      <c r="B3009" s="5">
        <v>1491.9867905602923</v>
      </c>
      <c r="C3009" s="1">
        <v>1537.6043196884905</v>
      </c>
      <c r="D3009" s="1">
        <v>1398.0651840408432</v>
      </c>
      <c r="E3009" s="1">
        <v>1454.5791018225052</v>
      </c>
    </row>
    <row r="3010" spans="1:5" x14ac:dyDescent="0.3">
      <c r="A3010" s="4">
        <v>40737</v>
      </c>
      <c r="B3010" s="5">
        <v>1492.4805481994467</v>
      </c>
      <c r="C3010" s="1">
        <v>1528.2137753042482</v>
      </c>
      <c r="D3010" s="1">
        <v>1403.0587203501589</v>
      </c>
      <c r="E3010" s="1">
        <v>1456.8952779703923</v>
      </c>
    </row>
    <row r="3011" spans="1:5" x14ac:dyDescent="0.3">
      <c r="A3011" s="4">
        <v>40738</v>
      </c>
      <c r="B3011" s="5">
        <v>1492.9743058386014</v>
      </c>
      <c r="C3011" s="1">
        <v>1519.6216845077329</v>
      </c>
      <c r="D3011" s="1">
        <v>1408.0522566594746</v>
      </c>
      <c r="E3011" s="1">
        <v>1459.2114541182714</v>
      </c>
    </row>
    <row r="3012" spans="1:5" x14ac:dyDescent="0.3">
      <c r="A3012" s="4">
        <v>40739</v>
      </c>
      <c r="B3012" s="5">
        <v>1493.4680634777558</v>
      </c>
      <c r="C3012" s="1">
        <v>1530.5355565257471</v>
      </c>
      <c r="D3012" s="1">
        <v>1413.0457929687823</v>
      </c>
      <c r="E3012" s="1">
        <v>1461.5276302661584</v>
      </c>
    </row>
    <row r="3013" spans="1:5" x14ac:dyDescent="0.3">
      <c r="A3013" s="4">
        <v>40742</v>
      </c>
      <c r="B3013" s="5">
        <v>1493.9618211169104</v>
      </c>
      <c r="C3013" s="1">
        <v>1523.6265561612843</v>
      </c>
      <c r="D3013" s="1">
        <v>1418.039329278098</v>
      </c>
      <c r="E3013" s="1">
        <v>1463.8438064140457</v>
      </c>
    </row>
    <row r="3014" spans="1:5" x14ac:dyDescent="0.3">
      <c r="A3014" s="4">
        <v>40743</v>
      </c>
      <c r="B3014" s="5">
        <v>1494.4555787560648</v>
      </c>
      <c r="C3014" s="1">
        <v>1539.8519977903097</v>
      </c>
      <c r="D3014" s="1">
        <v>1423.0328655874137</v>
      </c>
      <c r="E3014" s="1">
        <v>1466.1599825619246</v>
      </c>
    </row>
    <row r="3015" spans="1:5" x14ac:dyDescent="0.3">
      <c r="A3015" s="4">
        <v>40744</v>
      </c>
      <c r="B3015" s="5">
        <v>1494.9493363952195</v>
      </c>
      <c r="C3015" s="1">
        <v>1546.0884296270508</v>
      </c>
      <c r="D3015" s="1">
        <v>1428.0264018967216</v>
      </c>
      <c r="E3015" s="1">
        <v>1468.4761587098117</v>
      </c>
    </row>
    <row r="3016" spans="1:5" x14ac:dyDescent="0.3">
      <c r="A3016" s="4">
        <v>40745</v>
      </c>
      <c r="B3016" s="5">
        <v>1495.4430940343736</v>
      </c>
      <c r="C3016" s="1">
        <v>1553.7225632910342</v>
      </c>
      <c r="D3016" s="1">
        <v>1433.0199382060371</v>
      </c>
      <c r="E3016" s="1">
        <v>1470.7923348576987</v>
      </c>
    </row>
    <row r="3017" spans="1:5" x14ac:dyDescent="0.3">
      <c r="A3017" s="4">
        <v>40746</v>
      </c>
      <c r="B3017" s="5">
        <v>1495.9368516735283</v>
      </c>
      <c r="C3017" s="1">
        <v>1558.4324533647052</v>
      </c>
      <c r="D3017" s="1">
        <v>1438.0134745153525</v>
      </c>
      <c r="E3017" s="1">
        <v>1473.1085110055778</v>
      </c>
    </row>
    <row r="3018" spans="1:5" x14ac:dyDescent="0.3">
      <c r="A3018" s="4">
        <v>40749</v>
      </c>
      <c r="B3018" s="5">
        <v>1496.4306093126738</v>
      </c>
      <c r="C3018" s="1">
        <v>1549.5668023417068</v>
      </c>
      <c r="D3018" s="1">
        <v>1443.0070108246605</v>
      </c>
      <c r="E3018" s="1">
        <v>1475.4246871534647</v>
      </c>
    </row>
    <row r="3019" spans="1:5" x14ac:dyDescent="0.3">
      <c r="A3019" s="4">
        <v>40750</v>
      </c>
      <c r="B3019" s="5">
        <v>1496.9243669518285</v>
      </c>
      <c r="C3019" s="1">
        <v>1549.4020489254096</v>
      </c>
      <c r="D3019" s="1">
        <v>1448.0005471339762</v>
      </c>
      <c r="E3019" s="1">
        <v>1477.7408633013438</v>
      </c>
    </row>
    <row r="3020" spans="1:5" x14ac:dyDescent="0.3">
      <c r="A3020" s="4">
        <v>40751</v>
      </c>
      <c r="B3020" s="5">
        <v>1497.4181245909829</v>
      </c>
      <c r="C3020" s="1">
        <v>1523.2367915151385</v>
      </c>
      <c r="D3020" s="1">
        <v>1452.9940834432919</v>
      </c>
      <c r="E3020" s="1">
        <v>1480.0570394492308</v>
      </c>
    </row>
    <row r="3021" spans="1:5" x14ac:dyDescent="0.3">
      <c r="A3021" s="4">
        <v>40752</v>
      </c>
      <c r="B3021" s="5">
        <v>1497.9118822301375</v>
      </c>
      <c r="C3021" s="1">
        <v>1525.4664191844947</v>
      </c>
      <c r="D3021" s="1">
        <v>1457.9876197525994</v>
      </c>
      <c r="E3021" s="1">
        <v>1482.3732155971179</v>
      </c>
    </row>
    <row r="3022" spans="1:5" x14ac:dyDescent="0.3">
      <c r="A3022" s="4">
        <v>40753</v>
      </c>
      <c r="B3022" s="5">
        <v>1498.4056398692917</v>
      </c>
      <c r="C3022" s="1">
        <v>1526.2542646625454</v>
      </c>
      <c r="D3022" s="1">
        <v>1462.9811560619153</v>
      </c>
      <c r="E3022" s="1">
        <v>1484.6893917449968</v>
      </c>
    </row>
    <row r="3023" spans="1:5" x14ac:dyDescent="0.3">
      <c r="A3023" s="4">
        <v>40756</v>
      </c>
      <c r="B3023" s="5">
        <v>1498.8993975084463</v>
      </c>
      <c r="C3023" s="1">
        <v>1519.1498218815491</v>
      </c>
      <c r="D3023" s="1">
        <v>1467.974692371231</v>
      </c>
      <c r="E3023" s="1">
        <v>1487.0055678928838</v>
      </c>
    </row>
    <row r="3024" spans="1:5" x14ac:dyDescent="0.3">
      <c r="A3024" s="4">
        <v>40757</v>
      </c>
      <c r="B3024" s="5">
        <v>1499.3931551476007</v>
      </c>
      <c r="C3024" s="1">
        <v>1489.7412843543684</v>
      </c>
      <c r="D3024" s="1">
        <v>1472.9682286805387</v>
      </c>
      <c r="E3024" s="1">
        <v>1489.3217440407707</v>
      </c>
    </row>
    <row r="3025" spans="1:5" x14ac:dyDescent="0.3">
      <c r="A3025" s="4">
        <v>40758</v>
      </c>
      <c r="B3025" s="5">
        <v>1499.8869127867551</v>
      </c>
      <c r="C3025" s="1">
        <v>1482.5163442974992</v>
      </c>
      <c r="D3025" s="1">
        <v>1477.9617649898546</v>
      </c>
      <c r="E3025" s="1">
        <v>1491.6379201886496</v>
      </c>
    </row>
    <row r="3026" spans="1:5" x14ac:dyDescent="0.3">
      <c r="A3026" s="4">
        <v>40759</v>
      </c>
      <c r="B3026" s="5">
        <v>1500.3806704259096</v>
      </c>
      <c r="C3026" s="1">
        <v>1439.8650646169292</v>
      </c>
      <c r="D3026" s="1">
        <v>1482.9553012991703</v>
      </c>
      <c r="E3026" s="1">
        <v>1493.9540963365366</v>
      </c>
    </row>
    <row r="3027" spans="1:5" x14ac:dyDescent="0.3">
      <c r="A3027" s="4">
        <v>40760</v>
      </c>
      <c r="B3027" s="5">
        <v>1500.8744280650644</v>
      </c>
      <c r="C3027" s="1">
        <v>1418.0897114218335</v>
      </c>
      <c r="D3027" s="1">
        <v>1487.9488376084778</v>
      </c>
      <c r="E3027" s="1">
        <v>1496.2702724844237</v>
      </c>
    </row>
    <row r="3028" spans="1:5" x14ac:dyDescent="0.3">
      <c r="A3028" s="4">
        <v>40763</v>
      </c>
      <c r="B3028" s="5">
        <v>1501.3681857042186</v>
      </c>
      <c r="C3028" s="1">
        <v>1349.6430502412179</v>
      </c>
      <c r="D3028" s="1">
        <v>1492.9423739177935</v>
      </c>
      <c r="E3028" s="1">
        <v>1498.5864486323028</v>
      </c>
    </row>
    <row r="3029" spans="1:5" x14ac:dyDescent="0.3">
      <c r="A3029" s="4">
        <v>40764</v>
      </c>
      <c r="B3029" s="5">
        <v>1501.8619433433646</v>
      </c>
      <c r="C3029" s="1">
        <v>1417.8222954927628</v>
      </c>
      <c r="D3029" s="1">
        <v>1497.9359102271094</v>
      </c>
      <c r="E3029" s="1">
        <v>1500.9026247801901</v>
      </c>
    </row>
    <row r="3030" spans="1:5" x14ac:dyDescent="0.3">
      <c r="A3030" s="4">
        <v>40765</v>
      </c>
      <c r="B3030" s="5">
        <v>1502.355700982519</v>
      </c>
      <c r="C3030" s="1">
        <v>1398.2104743044692</v>
      </c>
      <c r="D3030" s="1">
        <v>1502.9294465364171</v>
      </c>
      <c r="E3030" s="1">
        <v>1503.2188009280692</v>
      </c>
    </row>
    <row r="3031" spans="1:5" x14ac:dyDescent="0.3">
      <c r="A3031" s="4">
        <v>40766</v>
      </c>
      <c r="B3031" s="5">
        <v>1502.8494586216736</v>
      </c>
      <c r="C3031" s="1">
        <v>1437.3575817486083</v>
      </c>
      <c r="D3031" s="1">
        <v>1507.9229828457328</v>
      </c>
      <c r="E3031" s="1">
        <v>1505.5349770759562</v>
      </c>
    </row>
    <row r="3032" spans="1:5" x14ac:dyDescent="0.3">
      <c r="A3032" s="4">
        <v>40767</v>
      </c>
      <c r="B3032" s="5">
        <v>1503.3432162608281</v>
      </c>
      <c r="C3032" s="1">
        <v>1433.9974077403308</v>
      </c>
      <c r="D3032" s="1">
        <v>1512.9165191550485</v>
      </c>
      <c r="E3032" s="1">
        <v>1507.8511532238433</v>
      </c>
    </row>
    <row r="3033" spans="1:5" x14ac:dyDescent="0.3">
      <c r="A3033" s="4">
        <v>40770</v>
      </c>
      <c r="B3033" s="5">
        <v>1503.8369738999827</v>
      </c>
      <c r="C3033" s="1">
        <v>1464.3180257239424</v>
      </c>
      <c r="D3033" s="1">
        <v>1517.9100554643562</v>
      </c>
      <c r="E3033" s="1">
        <v>1510.1673293717224</v>
      </c>
    </row>
    <row r="3034" spans="1:5" x14ac:dyDescent="0.3">
      <c r="A3034" s="4">
        <v>40771</v>
      </c>
      <c r="B3034" s="5">
        <v>1504.3307315391369</v>
      </c>
      <c r="C3034" s="1">
        <v>1460.1205258418313</v>
      </c>
      <c r="D3034" s="1">
        <v>1522.9035917736719</v>
      </c>
      <c r="E3034" s="1">
        <v>1512.4835055196095</v>
      </c>
    </row>
    <row r="3035" spans="1:5" x14ac:dyDescent="0.3">
      <c r="A3035" s="4">
        <v>40772</v>
      </c>
      <c r="B3035" s="5">
        <v>1504.8244891782915</v>
      </c>
      <c r="C3035" s="1">
        <v>1463.3001665886206</v>
      </c>
      <c r="D3035" s="1">
        <v>1527.8971280829878</v>
      </c>
      <c r="E3035" s="1">
        <v>1514.7996816674963</v>
      </c>
    </row>
    <row r="3036" spans="1:5" x14ac:dyDescent="0.3">
      <c r="A3036" s="4">
        <v>40773</v>
      </c>
      <c r="B3036" s="5">
        <v>1505.3182468174459</v>
      </c>
      <c r="C3036" s="1">
        <v>1427.4175107423641</v>
      </c>
      <c r="D3036" s="1">
        <v>1532.8906643922955</v>
      </c>
      <c r="E3036" s="1">
        <v>1517.1158578153756</v>
      </c>
    </row>
    <row r="3037" spans="1:5" x14ac:dyDescent="0.3">
      <c r="A3037" s="4">
        <v>40774</v>
      </c>
      <c r="B3037" s="5">
        <v>1505.8120044566003</v>
      </c>
      <c r="C3037" s="1">
        <v>1412.7419283337415</v>
      </c>
      <c r="D3037" s="1">
        <v>1537.884200701611</v>
      </c>
      <c r="E3037" s="1">
        <v>1519.4320339632627</v>
      </c>
    </row>
    <row r="3038" spans="1:5" x14ac:dyDescent="0.3">
      <c r="A3038" s="4">
        <v>40777</v>
      </c>
      <c r="B3038" s="5">
        <v>1506.3057620957547</v>
      </c>
      <c r="C3038" s="1">
        <v>1413.2195342851969</v>
      </c>
      <c r="D3038" s="1">
        <v>1542.8777370109267</v>
      </c>
      <c r="E3038" s="1">
        <v>1521.7482101111495</v>
      </c>
    </row>
    <row r="3039" spans="1:5" x14ac:dyDescent="0.3">
      <c r="A3039" s="4">
        <v>40778</v>
      </c>
      <c r="B3039" s="5">
        <v>1506.7995197349094</v>
      </c>
      <c r="C3039" s="1">
        <v>1431.2157190863607</v>
      </c>
      <c r="D3039" s="1">
        <v>1547.8712733202346</v>
      </c>
      <c r="E3039" s="1">
        <v>1524.0643862590287</v>
      </c>
    </row>
    <row r="3040" spans="1:5" x14ac:dyDescent="0.3">
      <c r="A3040" s="4">
        <v>40779</v>
      </c>
      <c r="B3040" s="5">
        <v>1507.2932773740552</v>
      </c>
      <c r="C3040" s="1">
        <v>1440.9111126871385</v>
      </c>
      <c r="D3040" s="1">
        <v>1552.8648096295506</v>
      </c>
      <c r="E3040" s="1">
        <v>1526.3805624069157</v>
      </c>
    </row>
    <row r="3041" spans="1:5" x14ac:dyDescent="0.3">
      <c r="A3041" s="4">
        <v>40780</v>
      </c>
      <c r="B3041" s="5">
        <v>1507.7870350132096</v>
      </c>
      <c r="C3041" s="1">
        <v>1423.2666097007036</v>
      </c>
      <c r="D3041" s="1">
        <v>1557.8583459388663</v>
      </c>
      <c r="E3041" s="1">
        <v>1528.6967385547946</v>
      </c>
    </row>
    <row r="3042" spans="1:5" x14ac:dyDescent="0.3">
      <c r="A3042" s="4">
        <v>40781</v>
      </c>
      <c r="B3042" s="5">
        <v>1508.2807926523642</v>
      </c>
      <c r="C3042" s="1">
        <v>1434.9997750020043</v>
      </c>
      <c r="D3042" s="1">
        <v>1562.8518822481738</v>
      </c>
      <c r="E3042" s="1">
        <v>1531.0129147026819</v>
      </c>
    </row>
    <row r="3043" spans="1:5" x14ac:dyDescent="0.3">
      <c r="A3043" s="4">
        <v>40784</v>
      </c>
      <c r="B3043" s="5">
        <v>1508.7745502915186</v>
      </c>
      <c r="C3043" s="1">
        <v>1462.3906561963634</v>
      </c>
      <c r="D3043" s="1">
        <v>1567.8454185574899</v>
      </c>
      <c r="E3043" s="1">
        <v>1533.3290908505692</v>
      </c>
    </row>
    <row r="3044" spans="1:5" x14ac:dyDescent="0.3">
      <c r="A3044" s="4">
        <v>40785</v>
      </c>
      <c r="B3044" s="5">
        <v>1509.2683079306732</v>
      </c>
      <c r="C3044" s="1">
        <v>1463.8531051398279</v>
      </c>
      <c r="D3044" s="1">
        <v>1572.8389548668056</v>
      </c>
      <c r="E3044" s="1">
        <v>1535.6452669984483</v>
      </c>
    </row>
    <row r="3045" spans="1:5" x14ac:dyDescent="0.3">
      <c r="A3045" s="4">
        <v>40786</v>
      </c>
      <c r="B3045" s="5">
        <v>1509.7620655698277</v>
      </c>
      <c r="C3045" s="1">
        <v>1471.5594110941088</v>
      </c>
      <c r="D3045" s="1">
        <v>1577.8324911761133</v>
      </c>
      <c r="E3045" s="1">
        <v>1537.9614431463353</v>
      </c>
    </row>
    <row r="3046" spans="1:5" x14ac:dyDescent="0.3">
      <c r="A3046" s="4">
        <v>40787</v>
      </c>
      <c r="B3046" s="5">
        <v>1510.2558232089821</v>
      </c>
      <c r="C3046" s="1">
        <v>1456.5642952573594</v>
      </c>
      <c r="D3046" s="1">
        <v>1582.8260274854292</v>
      </c>
      <c r="E3046" s="1">
        <v>1540.2776192942224</v>
      </c>
    </row>
    <row r="3047" spans="1:5" x14ac:dyDescent="0.3">
      <c r="A3047" s="4">
        <v>40788</v>
      </c>
      <c r="B3047" s="5">
        <v>1510.7495808481365</v>
      </c>
      <c r="C3047" s="1">
        <v>1436.1831111985057</v>
      </c>
      <c r="D3047" s="1">
        <v>1587.8195637947447</v>
      </c>
      <c r="E3047" s="1">
        <v>1542.5937954421015</v>
      </c>
    </row>
    <row r="3048" spans="1:5" x14ac:dyDescent="0.3">
      <c r="A3048" s="4">
        <v>40791</v>
      </c>
      <c r="B3048" s="5">
        <v>1511.2433384872911</v>
      </c>
      <c r="D3048" s="1">
        <v>1592.8131001040524</v>
      </c>
      <c r="E3048" s="1">
        <v>1544.9099715899886</v>
      </c>
    </row>
    <row r="3049" spans="1:5" x14ac:dyDescent="0.3">
      <c r="A3049" s="4">
        <v>40792</v>
      </c>
      <c r="B3049" s="5">
        <v>1511.7370961264453</v>
      </c>
      <c r="C3049" s="1">
        <v>1433.3625304663442</v>
      </c>
      <c r="D3049" s="1">
        <v>1597.8066364133681</v>
      </c>
      <c r="E3049" s="1">
        <v>1547.2261477378754</v>
      </c>
    </row>
    <row r="3050" spans="1:5" x14ac:dyDescent="0.3">
      <c r="A3050" s="4">
        <v>40793</v>
      </c>
      <c r="B3050" s="5">
        <v>1512.2308537655999</v>
      </c>
      <c r="C3050" s="1">
        <v>1463.9212324304833</v>
      </c>
      <c r="D3050" s="1">
        <v>1602.800172722684</v>
      </c>
      <c r="E3050" s="1">
        <v>1549.5423238857543</v>
      </c>
    </row>
    <row r="3051" spans="1:5" x14ac:dyDescent="0.3">
      <c r="A3051" s="4">
        <v>40794</v>
      </c>
      <c r="B3051" s="5">
        <v>1512.7246114047455</v>
      </c>
      <c r="C3051" s="1">
        <v>1456.4197911548194</v>
      </c>
      <c r="D3051" s="1">
        <v>1607.7937090319917</v>
      </c>
      <c r="E3051" s="1">
        <v>1551.8585000336413</v>
      </c>
    </row>
    <row r="3052" spans="1:5" x14ac:dyDescent="0.3">
      <c r="A3052" s="4">
        <v>40795</v>
      </c>
      <c r="B3052" s="5">
        <v>1513.2183690439001</v>
      </c>
      <c r="C3052" s="1">
        <v>1430.9423161506297</v>
      </c>
      <c r="D3052" s="1">
        <v>1612.7872453413074</v>
      </c>
      <c r="E3052" s="1">
        <v>1554.1746761815205</v>
      </c>
    </row>
    <row r="3053" spans="1:5" x14ac:dyDescent="0.3">
      <c r="A3053" s="4">
        <v>40798</v>
      </c>
      <c r="B3053" s="5">
        <v>1513.7121266830545</v>
      </c>
      <c r="C3053" s="1">
        <v>1433.9082286559396</v>
      </c>
      <c r="D3053" s="1">
        <v>1617.7807816506233</v>
      </c>
      <c r="E3053" s="1">
        <v>1556.4908523294075</v>
      </c>
    </row>
    <row r="3054" spans="1:5" x14ac:dyDescent="0.3">
      <c r="A3054" s="4">
        <v>40799</v>
      </c>
      <c r="B3054" s="5">
        <v>1514.2058843222092</v>
      </c>
      <c r="C3054" s="1">
        <v>1436.7844941566873</v>
      </c>
      <c r="D3054" s="1">
        <v>1622.7743179599308</v>
      </c>
      <c r="E3054" s="1">
        <v>1558.8070284772946</v>
      </c>
    </row>
    <row r="3055" spans="1:5" x14ac:dyDescent="0.3">
      <c r="A3055" s="4">
        <v>40800</v>
      </c>
      <c r="B3055" s="5">
        <v>1514.6996419613636</v>
      </c>
      <c r="C3055" s="1">
        <v>1439.3316730900026</v>
      </c>
      <c r="D3055" s="1">
        <v>1627.7678542692465</v>
      </c>
      <c r="E3055" s="1">
        <v>1561.1232046251737</v>
      </c>
    </row>
    <row r="3056" spans="1:5" x14ac:dyDescent="0.3">
      <c r="A3056" s="4">
        <v>40801</v>
      </c>
      <c r="B3056" s="5">
        <v>1515.1933996005184</v>
      </c>
      <c r="C3056" s="1">
        <v>1450.2785102338357</v>
      </c>
      <c r="D3056" s="1">
        <v>1632.7613905785624</v>
      </c>
      <c r="E3056" s="1">
        <v>1563.439380773061</v>
      </c>
    </row>
    <row r="3057" spans="1:5" x14ac:dyDescent="0.3">
      <c r="A3057" s="4">
        <v>40802</v>
      </c>
      <c r="B3057" s="5">
        <v>1515.6871572396728</v>
      </c>
      <c r="C3057" s="1">
        <v>1456.5135595792467</v>
      </c>
      <c r="D3057" s="1">
        <v>1637.7549268878702</v>
      </c>
      <c r="E3057" s="1">
        <v>1565.7555569209483</v>
      </c>
    </row>
    <row r="3058" spans="1:5" x14ac:dyDescent="0.3">
      <c r="A3058" s="4">
        <v>40805</v>
      </c>
      <c r="B3058" s="5">
        <v>1516.1809148788275</v>
      </c>
      <c r="C3058" s="1">
        <v>1438.0609013425969</v>
      </c>
      <c r="D3058" s="1">
        <v>1642.7484631971859</v>
      </c>
      <c r="E3058" s="1">
        <v>1568.0717330688274</v>
      </c>
    </row>
    <row r="3059" spans="1:5" x14ac:dyDescent="0.3">
      <c r="A3059" s="4">
        <v>40806</v>
      </c>
      <c r="B3059" s="5">
        <v>1516.6746725179819</v>
      </c>
      <c r="C3059" s="1">
        <v>1433.8149439905567</v>
      </c>
      <c r="D3059" s="1">
        <v>1647.7419995065015</v>
      </c>
      <c r="E3059" s="1">
        <v>1570.3879092167147</v>
      </c>
    </row>
    <row r="3060" spans="1:5" x14ac:dyDescent="0.3">
      <c r="A3060" s="4">
        <v>40807</v>
      </c>
      <c r="B3060" s="5">
        <v>1517.1684301571365</v>
      </c>
      <c r="C3060" s="1">
        <v>1394.8845812245261</v>
      </c>
      <c r="D3060" s="1">
        <v>1652.7355358158093</v>
      </c>
      <c r="E3060" s="1">
        <v>1572.704085364602</v>
      </c>
    </row>
    <row r="3061" spans="1:5" x14ac:dyDescent="0.3">
      <c r="A3061" s="4">
        <v>40808</v>
      </c>
      <c r="B3061" s="5">
        <v>1517.6621877962909</v>
      </c>
      <c r="C3061" s="1">
        <v>1372.9183016133356</v>
      </c>
      <c r="D3061" s="1">
        <v>1657.729072125125</v>
      </c>
      <c r="E3061" s="1">
        <v>1575.0202615124808</v>
      </c>
    </row>
    <row r="3062" spans="1:5" x14ac:dyDescent="0.3">
      <c r="A3062" s="4">
        <v>40809</v>
      </c>
      <c r="B3062" s="5">
        <v>1518.1559454354369</v>
      </c>
      <c r="C3062" s="1">
        <v>1382.2910725141044</v>
      </c>
      <c r="D3062" s="1">
        <v>1662.7226084344406</v>
      </c>
      <c r="E3062" s="1">
        <v>1577.3364376603679</v>
      </c>
    </row>
    <row r="3063" spans="1:5" x14ac:dyDescent="0.3">
      <c r="A3063" s="4">
        <v>40812</v>
      </c>
      <c r="B3063" s="5">
        <v>1518.6497030745913</v>
      </c>
      <c r="C3063" s="1">
        <v>1390.7041028602121</v>
      </c>
      <c r="D3063" s="1">
        <v>1667.7161447437484</v>
      </c>
      <c r="E3063" s="1">
        <v>1579.652613808247</v>
      </c>
    </row>
    <row r="3064" spans="1:5" x14ac:dyDescent="0.3">
      <c r="A3064" s="4">
        <v>40813</v>
      </c>
      <c r="B3064" s="5">
        <v>1519.1434607137462</v>
      </c>
      <c r="C3064" s="1">
        <v>1399.9430440899489</v>
      </c>
      <c r="D3064" s="1">
        <v>1672.7096810530643</v>
      </c>
      <c r="E3064" s="1">
        <v>1581.9687899561341</v>
      </c>
    </row>
    <row r="3065" spans="1:5" x14ac:dyDescent="0.3">
      <c r="A3065" s="4">
        <v>40814</v>
      </c>
      <c r="B3065" s="5">
        <v>1519.6372183529006</v>
      </c>
      <c r="C3065" s="1">
        <v>1375.4761403586779</v>
      </c>
      <c r="D3065" s="1">
        <v>1677.7032173623797</v>
      </c>
      <c r="E3065" s="1">
        <v>1584.2849661040214</v>
      </c>
    </row>
    <row r="3066" spans="1:5" x14ac:dyDescent="0.3">
      <c r="A3066" s="4">
        <v>40815</v>
      </c>
      <c r="B3066" s="5">
        <v>1520.1309759920555</v>
      </c>
      <c r="C3066" s="1">
        <v>1390.3437161791499</v>
      </c>
      <c r="D3066" s="1">
        <v>1682.6967536716872</v>
      </c>
      <c r="E3066" s="1">
        <v>1586.6011422519005</v>
      </c>
    </row>
    <row r="3067" spans="1:5" x14ac:dyDescent="0.3">
      <c r="A3067" s="4">
        <v>40816</v>
      </c>
      <c r="B3067" s="5">
        <v>1520.6247336312097</v>
      </c>
      <c r="C3067" s="1">
        <v>1368.5101312000354</v>
      </c>
      <c r="D3067" s="1">
        <v>1687.6902899810029</v>
      </c>
      <c r="E3067" s="1">
        <v>1588.9173183997875</v>
      </c>
    </row>
    <row r="3068" spans="1:5" x14ac:dyDescent="0.3">
      <c r="A3068" s="4">
        <v>40819</v>
      </c>
      <c r="B3068" s="5">
        <v>1521.2446806401615</v>
      </c>
      <c r="C3068" s="1">
        <v>1330.4390775423331</v>
      </c>
      <c r="D3068" s="1">
        <v>1686.571858992919</v>
      </c>
      <c r="E3068" s="1">
        <v>1587.9027685969809</v>
      </c>
    </row>
    <row r="3069" spans="1:5" x14ac:dyDescent="0.3">
      <c r="A3069" s="4">
        <v>40820</v>
      </c>
      <c r="B3069" s="5">
        <v>1521.864627649122</v>
      </c>
      <c r="C3069" s="1">
        <v>1365.2615843523135</v>
      </c>
      <c r="D3069" s="1">
        <v>1685.4534280048354</v>
      </c>
      <c r="E3069" s="1">
        <v>1586.8882187941663</v>
      </c>
    </row>
    <row r="3070" spans="1:5" x14ac:dyDescent="0.3">
      <c r="A3070" s="4">
        <v>40821</v>
      </c>
      <c r="B3070" s="5">
        <v>1522.4845746580738</v>
      </c>
      <c r="C3070" s="1">
        <v>1354.0709442101693</v>
      </c>
      <c r="D3070" s="1">
        <v>1684.3349970167517</v>
      </c>
      <c r="E3070" s="1">
        <v>1585.8736689913599</v>
      </c>
    </row>
    <row r="3071" spans="1:5" x14ac:dyDescent="0.3">
      <c r="A3071" s="4">
        <v>40822</v>
      </c>
      <c r="B3071" s="5">
        <v>1523.1045216670257</v>
      </c>
      <c r="C3071" s="1">
        <v>1374.2666481875981</v>
      </c>
      <c r="D3071" s="1">
        <v>1683.2165660286678</v>
      </c>
      <c r="E3071" s="1">
        <v>1584.8591191885534</v>
      </c>
    </row>
    <row r="3072" spans="1:5" x14ac:dyDescent="0.3">
      <c r="A3072" s="4">
        <v>40823</v>
      </c>
      <c r="B3072" s="5">
        <v>1523.7244686759859</v>
      </c>
      <c r="C3072" s="1">
        <v>1349.672098029054</v>
      </c>
      <c r="D3072" s="1">
        <v>1682.0981350405841</v>
      </c>
      <c r="E3072" s="1">
        <v>1583.8445693857391</v>
      </c>
    </row>
    <row r="3073" spans="1:5" x14ac:dyDescent="0.3">
      <c r="A3073" s="4">
        <v>40826</v>
      </c>
      <c r="B3073" s="5">
        <v>1524.3444156849378</v>
      </c>
      <c r="C3073" s="1">
        <v>1383.8226620033722</v>
      </c>
      <c r="D3073" s="1">
        <v>1680.9797040525002</v>
      </c>
      <c r="E3073" s="1">
        <v>1582.8300195829329</v>
      </c>
    </row>
    <row r="3074" spans="1:5" x14ac:dyDescent="0.3">
      <c r="A3074" s="4">
        <v>40827</v>
      </c>
      <c r="B3074" s="5">
        <v>1524.9643626938894</v>
      </c>
      <c r="C3074" s="1">
        <v>1369.5909643300993</v>
      </c>
      <c r="D3074" s="1">
        <v>1679.8612730644086</v>
      </c>
      <c r="E3074" s="1">
        <v>1581.8154697801265</v>
      </c>
    </row>
    <row r="3075" spans="1:5" x14ac:dyDescent="0.3">
      <c r="A3075" s="4">
        <v>40828</v>
      </c>
      <c r="B3075" s="5">
        <v>1525.584309702841</v>
      </c>
      <c r="C3075" s="1">
        <v>1382.6038246812523</v>
      </c>
      <c r="D3075" s="1">
        <v>1678.7428420763247</v>
      </c>
      <c r="E3075" s="1">
        <v>1580.8009199773201</v>
      </c>
    </row>
    <row r="3076" spans="1:5" x14ac:dyDescent="0.3">
      <c r="A3076" s="4">
        <v>40829</v>
      </c>
      <c r="B3076" s="5">
        <v>1526.2042567118015</v>
      </c>
      <c r="C3076" s="1">
        <v>1377.625146093575</v>
      </c>
      <c r="D3076" s="1">
        <v>1677.624411088241</v>
      </c>
      <c r="E3076" s="1">
        <v>1579.7863701745057</v>
      </c>
    </row>
    <row r="3077" spans="1:5" x14ac:dyDescent="0.3">
      <c r="A3077" s="4">
        <v>40830</v>
      </c>
      <c r="B3077" s="5">
        <v>1526.8242037207533</v>
      </c>
      <c r="C3077" s="1">
        <v>1396.1497787722244</v>
      </c>
      <c r="D3077" s="1">
        <v>1676.5059801001573</v>
      </c>
      <c r="E3077" s="1">
        <v>1578.7718203716993</v>
      </c>
    </row>
    <row r="3078" spans="1:5" x14ac:dyDescent="0.3">
      <c r="A3078" s="4">
        <v>40833</v>
      </c>
      <c r="B3078" s="5">
        <v>1527.4441507297049</v>
      </c>
      <c r="C3078" s="1">
        <v>1377.1185315081209</v>
      </c>
      <c r="D3078" s="1">
        <v>1675.3875491120734</v>
      </c>
      <c r="E3078" s="1">
        <v>1577.7572705688926</v>
      </c>
    </row>
    <row r="3079" spans="1:5" x14ac:dyDescent="0.3">
      <c r="A3079" s="4">
        <v>40834</v>
      </c>
      <c r="B3079" s="5">
        <v>1528.0640977386654</v>
      </c>
      <c r="C3079" s="1">
        <v>1404.0411928356386</v>
      </c>
      <c r="D3079" s="1">
        <v>1674.2691181239898</v>
      </c>
      <c r="E3079" s="1">
        <v>1576.7427207660783</v>
      </c>
    </row>
    <row r="3080" spans="1:5" x14ac:dyDescent="0.3">
      <c r="A3080" s="4">
        <v>40835</v>
      </c>
      <c r="B3080" s="5">
        <v>1528.684044747617</v>
      </c>
      <c r="C3080" s="1">
        <v>1392.299678768836</v>
      </c>
      <c r="D3080" s="1">
        <v>1673.1506871359061</v>
      </c>
      <c r="E3080" s="1">
        <v>1575.7281709632719</v>
      </c>
    </row>
    <row r="3081" spans="1:5" x14ac:dyDescent="0.3">
      <c r="A3081" s="4">
        <v>40836</v>
      </c>
      <c r="B3081" s="5">
        <v>1529.3039917565688</v>
      </c>
      <c r="C3081" s="1">
        <v>1396.2949651492825</v>
      </c>
      <c r="D3081" s="1">
        <v>1672.0322561478222</v>
      </c>
      <c r="E3081" s="1">
        <v>1574.7136211604657</v>
      </c>
    </row>
    <row r="3082" spans="1:5" x14ac:dyDescent="0.3">
      <c r="A3082" s="4">
        <v>40837</v>
      </c>
      <c r="B3082" s="5">
        <v>1529.9239387655293</v>
      </c>
      <c r="C3082" s="1">
        <v>1420.1523389177185</v>
      </c>
      <c r="D3082" s="1">
        <v>1670.9138251597385</v>
      </c>
      <c r="E3082" s="1">
        <v>1573.6990713576513</v>
      </c>
    </row>
    <row r="3083" spans="1:5" x14ac:dyDescent="0.3">
      <c r="A3083" s="4">
        <v>40840</v>
      </c>
      <c r="B3083" s="5">
        <v>1530.5438857744809</v>
      </c>
      <c r="C3083" s="1">
        <v>1440.3957404877006</v>
      </c>
      <c r="D3083" s="1">
        <v>1669.7953941716548</v>
      </c>
      <c r="E3083" s="1">
        <v>1572.6845215548447</v>
      </c>
    </row>
    <row r="3084" spans="1:5" x14ac:dyDescent="0.3">
      <c r="A3084" s="4">
        <v>40841</v>
      </c>
      <c r="B3084" s="5">
        <v>1531.163832783433</v>
      </c>
      <c r="C3084" s="1">
        <v>1424.6206415023005</v>
      </c>
      <c r="D3084" s="1">
        <v>1668.6769631835709</v>
      </c>
      <c r="E3084" s="1">
        <v>1571.6699717520382</v>
      </c>
    </row>
    <row r="3085" spans="1:5" x14ac:dyDescent="0.3">
      <c r="A3085" s="4">
        <v>40842</v>
      </c>
      <c r="B3085" s="5">
        <v>1531.7837797923933</v>
      </c>
      <c r="C3085" s="1">
        <v>1430.6607727853254</v>
      </c>
      <c r="D3085" s="1">
        <v>1667.5585321954873</v>
      </c>
      <c r="E3085" s="1">
        <v>1570.6554219492239</v>
      </c>
    </row>
    <row r="3086" spans="1:5" x14ac:dyDescent="0.3">
      <c r="A3086" s="4">
        <v>40843</v>
      </c>
      <c r="B3086" s="5">
        <v>1532.4037268013451</v>
      </c>
      <c r="C3086" s="1">
        <v>1469.5998138304385</v>
      </c>
      <c r="D3086" s="1">
        <v>1666.4401012074034</v>
      </c>
      <c r="E3086" s="1">
        <v>1569.6408721464175</v>
      </c>
    </row>
    <row r="3087" spans="1:5" x14ac:dyDescent="0.3">
      <c r="A3087" s="4">
        <v>40844</v>
      </c>
      <c r="B3087" s="5">
        <v>1533.0236738102969</v>
      </c>
      <c r="C3087" s="1">
        <v>1464.7768575773559</v>
      </c>
      <c r="D3087" s="1">
        <v>1665.3216702193117</v>
      </c>
      <c r="E3087" s="1">
        <v>1568.626322343611</v>
      </c>
    </row>
    <row r="3088" spans="1:5" x14ac:dyDescent="0.3">
      <c r="A3088" s="4">
        <v>40847</v>
      </c>
      <c r="B3088" s="5">
        <v>1533.6436208192486</v>
      </c>
      <c r="C3088" s="1">
        <v>1457.247221549457</v>
      </c>
      <c r="D3088" s="1">
        <v>1664.2032392312281</v>
      </c>
      <c r="E3088" s="1">
        <v>1567.6117725408048</v>
      </c>
    </row>
    <row r="3089" spans="1:5" x14ac:dyDescent="0.3">
      <c r="A3089" s="4">
        <v>40848</v>
      </c>
      <c r="B3089" s="5">
        <v>1534.2635678282088</v>
      </c>
      <c r="C3089" s="1">
        <v>1424.977572665679</v>
      </c>
      <c r="D3089" s="1">
        <v>1663.0848082431442</v>
      </c>
      <c r="E3089" s="1">
        <v>1566.5972227379903</v>
      </c>
    </row>
    <row r="3090" spans="1:5" x14ac:dyDescent="0.3">
      <c r="A3090" s="4">
        <v>40849</v>
      </c>
      <c r="B3090" s="5">
        <v>1534.8835148371604</v>
      </c>
      <c r="C3090" s="1">
        <v>1443.6824184653269</v>
      </c>
      <c r="D3090" s="1">
        <v>1661.9663772550605</v>
      </c>
      <c r="E3090" s="1">
        <v>1565.5826729351836</v>
      </c>
    </row>
    <row r="3091" spans="1:5" x14ac:dyDescent="0.3">
      <c r="A3091" s="4">
        <v>40850</v>
      </c>
      <c r="B3091" s="5">
        <v>1535.5034618461123</v>
      </c>
      <c r="C3091" s="1">
        <v>1453.9007855407331</v>
      </c>
      <c r="D3091" s="1">
        <v>1660.8479462669766</v>
      </c>
      <c r="E3091" s="1">
        <v>1564.5681231323772</v>
      </c>
    </row>
    <row r="3092" spans="1:5" x14ac:dyDescent="0.3">
      <c r="A3092" s="4">
        <v>40851</v>
      </c>
      <c r="B3092" s="5">
        <v>1536.1234088550727</v>
      </c>
      <c r="C3092" s="1">
        <v>1450.0491814108632</v>
      </c>
      <c r="D3092" s="1">
        <v>1659.7295152788929</v>
      </c>
      <c r="E3092" s="1">
        <v>1563.5535733295628</v>
      </c>
    </row>
    <row r="3093" spans="1:5" x14ac:dyDescent="0.3">
      <c r="A3093" s="4">
        <v>40854</v>
      </c>
      <c r="B3093" s="5">
        <v>1536.7433558640246</v>
      </c>
      <c r="C3093" s="1">
        <v>1451.7543268007209</v>
      </c>
      <c r="D3093" s="1">
        <v>1658.6110842908092</v>
      </c>
      <c r="E3093" s="1">
        <v>1562.5390235267562</v>
      </c>
    </row>
    <row r="3094" spans="1:5" x14ac:dyDescent="0.3">
      <c r="A3094" s="4">
        <v>40855</v>
      </c>
      <c r="B3094" s="5">
        <v>1537.3633028729762</v>
      </c>
      <c r="C3094" s="1">
        <v>1461.5429683986772</v>
      </c>
      <c r="D3094" s="1">
        <v>1657.4926533027253</v>
      </c>
      <c r="E3094" s="1">
        <v>1561.5244737239495</v>
      </c>
    </row>
    <row r="3095" spans="1:5" x14ac:dyDescent="0.3">
      <c r="A3095" s="4">
        <v>40856</v>
      </c>
      <c r="B3095" s="5">
        <v>1537.9832498819367</v>
      </c>
      <c r="C3095" s="1">
        <v>1422.1388505660243</v>
      </c>
      <c r="D3095" s="1">
        <v>1656.3742223146417</v>
      </c>
      <c r="E3095" s="1">
        <v>1560.5099239211349</v>
      </c>
    </row>
    <row r="3096" spans="1:5" x14ac:dyDescent="0.3">
      <c r="A3096" s="4">
        <v>40857</v>
      </c>
      <c r="B3096" s="5">
        <v>1538.6031968908883</v>
      </c>
      <c r="C3096" s="1">
        <v>1422.3737085765931</v>
      </c>
      <c r="D3096" s="1">
        <v>1655.255791326558</v>
      </c>
      <c r="E3096" s="1">
        <v>1559.4953741183283</v>
      </c>
    </row>
    <row r="3097" spans="1:5" x14ac:dyDescent="0.3">
      <c r="A3097" s="4">
        <v>40858</v>
      </c>
      <c r="B3097" s="5">
        <v>1539.2231438998399</v>
      </c>
      <c r="C3097" s="1">
        <v>1443.446815821522</v>
      </c>
      <c r="D3097" s="1">
        <v>1654.1373603384741</v>
      </c>
      <c r="E3097" s="1">
        <v>1558.4808243155221</v>
      </c>
    </row>
    <row r="3098" spans="1:5" x14ac:dyDescent="0.3">
      <c r="A3098" s="4">
        <v>40861</v>
      </c>
      <c r="B3098" s="5">
        <v>1539.8430909088004</v>
      </c>
      <c r="C3098" s="1">
        <v>1424.9298143707533</v>
      </c>
      <c r="D3098" s="1">
        <v>1653.0189293503904</v>
      </c>
      <c r="E3098" s="1">
        <v>1557.4662745127075</v>
      </c>
    </row>
    <row r="3099" spans="1:5" x14ac:dyDescent="0.3">
      <c r="A3099" s="4">
        <v>40862</v>
      </c>
      <c r="B3099" s="5">
        <v>1540.4630379177522</v>
      </c>
      <c r="C3099" s="1">
        <v>1433.4717310861222</v>
      </c>
      <c r="D3099" s="1">
        <v>1651.9004983623065</v>
      </c>
      <c r="E3099" s="1">
        <v>1556.4517247099011</v>
      </c>
    </row>
    <row r="3100" spans="1:5" x14ac:dyDescent="0.3">
      <c r="A3100" s="4">
        <v>40863</v>
      </c>
      <c r="B3100" s="5">
        <v>1541.0829849267036</v>
      </c>
      <c r="C3100" s="1">
        <v>1423.275063787006</v>
      </c>
      <c r="D3100" s="1">
        <v>1650.7820673742149</v>
      </c>
      <c r="E3100" s="1">
        <v>1555.4371749070947</v>
      </c>
    </row>
    <row r="3101" spans="1:5" x14ac:dyDescent="0.3">
      <c r="A3101" s="4">
        <v>40864</v>
      </c>
      <c r="B3101" s="5">
        <v>1541.7029319356554</v>
      </c>
      <c r="C3101" s="1">
        <v>1410.0252976754075</v>
      </c>
      <c r="D3101" s="1">
        <v>1649.6636363861312</v>
      </c>
      <c r="E3101" s="1">
        <v>1554.422625104288</v>
      </c>
    </row>
    <row r="3102" spans="1:5" x14ac:dyDescent="0.3">
      <c r="A3102" s="4">
        <v>40865</v>
      </c>
      <c r="B3102" s="5">
        <v>1542.3228789446157</v>
      </c>
      <c r="C3102" s="1">
        <v>1415.4574672593851</v>
      </c>
      <c r="D3102" s="1">
        <v>1648.5452053980473</v>
      </c>
      <c r="E3102" s="1">
        <v>1553.4080753014737</v>
      </c>
    </row>
    <row r="3103" spans="1:5" x14ac:dyDescent="0.3">
      <c r="A3103" s="4">
        <v>40868</v>
      </c>
      <c r="B3103" s="5">
        <v>1542.9428259535673</v>
      </c>
      <c r="C3103" s="1">
        <v>1394.8419059224791</v>
      </c>
      <c r="D3103" s="1">
        <v>1647.4267744099636</v>
      </c>
      <c r="E3103" s="1">
        <v>1552.393525498667</v>
      </c>
    </row>
    <row r="3104" spans="1:5" x14ac:dyDescent="0.3">
      <c r="A3104" s="4">
        <v>40869</v>
      </c>
      <c r="B3104" s="5">
        <v>1543.5627729625189</v>
      </c>
      <c r="C3104" s="1">
        <v>1389.9978670481012</v>
      </c>
      <c r="D3104" s="1">
        <v>1646.3083434218797</v>
      </c>
      <c r="E3104" s="1">
        <v>1551.3789756958606</v>
      </c>
    </row>
    <row r="3105" spans="1:5" x14ac:dyDescent="0.3">
      <c r="A3105" s="4">
        <v>40870</v>
      </c>
      <c r="B3105" s="5">
        <v>1544.1827199714796</v>
      </c>
      <c r="C3105" s="1">
        <v>1367.1446900926446</v>
      </c>
      <c r="D3105" s="1">
        <v>1645.1899124337961</v>
      </c>
      <c r="E3105" s="1">
        <v>1550.364425893046</v>
      </c>
    </row>
    <row r="3106" spans="1:5" x14ac:dyDescent="0.3">
      <c r="A3106" s="4">
        <v>40871</v>
      </c>
      <c r="B3106" s="5">
        <v>1544.8026669804312</v>
      </c>
      <c r="D3106" s="1">
        <v>1644.0714814457124</v>
      </c>
      <c r="E3106" s="1">
        <v>1549.3498760902398</v>
      </c>
    </row>
    <row r="3107" spans="1:5" x14ac:dyDescent="0.3">
      <c r="A3107" s="4">
        <v>40872</v>
      </c>
      <c r="B3107" s="5">
        <v>1545.4226139893829</v>
      </c>
      <c r="C3107" s="1">
        <v>1368.3348116015707</v>
      </c>
      <c r="D3107" s="1">
        <v>1642.9530504576285</v>
      </c>
      <c r="E3107" s="1">
        <v>1548.3353262874332</v>
      </c>
    </row>
    <row r="3108" spans="1:5" x14ac:dyDescent="0.3">
      <c r="A3108" s="4">
        <v>40875</v>
      </c>
      <c r="B3108" s="5">
        <v>1546.0425609983431</v>
      </c>
      <c r="C3108" s="1">
        <v>1385.5586169577919</v>
      </c>
      <c r="D3108" s="1">
        <v>1641.8346194695448</v>
      </c>
      <c r="E3108" s="1">
        <v>1547.3207764846188</v>
      </c>
    </row>
    <row r="3109" spans="1:5" x14ac:dyDescent="0.3">
      <c r="A3109" s="4">
        <v>40876</v>
      </c>
      <c r="B3109" s="5">
        <v>1546.6625080072947</v>
      </c>
      <c r="C3109" s="1">
        <v>1381.6638535891889</v>
      </c>
      <c r="D3109" s="1">
        <v>1640.7161884814611</v>
      </c>
      <c r="E3109" s="1">
        <v>1546.3062266818124</v>
      </c>
    </row>
    <row r="3110" spans="1:5" x14ac:dyDescent="0.3">
      <c r="A3110" s="4">
        <v>40877</v>
      </c>
      <c r="B3110" s="5">
        <v>1547.2824550162463</v>
      </c>
      <c r="C3110" s="1">
        <v>1417.9069665122404</v>
      </c>
      <c r="D3110" s="1">
        <v>1639.5977574933772</v>
      </c>
      <c r="E3110" s="1">
        <v>1545.2916768790058</v>
      </c>
    </row>
    <row r="3111" spans="1:5" x14ac:dyDescent="0.3">
      <c r="A3111" s="4">
        <v>40878</v>
      </c>
      <c r="B3111" s="5">
        <v>1547.9024020252068</v>
      </c>
      <c r="C3111" s="1">
        <v>1408.4715487424683</v>
      </c>
      <c r="D3111" s="1">
        <v>1638.4793265052936</v>
      </c>
      <c r="E3111" s="1">
        <v>1544.2771270761912</v>
      </c>
    </row>
    <row r="3112" spans="1:5" x14ac:dyDescent="0.3">
      <c r="A3112" s="4">
        <v>40879</v>
      </c>
      <c r="B3112" s="5">
        <v>1548.5223490341584</v>
      </c>
      <c r="C3112" s="1">
        <v>1412.2383742069653</v>
      </c>
      <c r="D3112" s="1">
        <v>1637.3608955172097</v>
      </c>
      <c r="E3112" s="1">
        <v>1543.2625772733847</v>
      </c>
    </row>
    <row r="3113" spans="1:5" x14ac:dyDescent="0.3">
      <c r="A3113" s="4">
        <v>40882</v>
      </c>
      <c r="B3113" s="5">
        <v>1549.1422960431103</v>
      </c>
      <c r="C3113" s="1">
        <v>1419.9528218539413</v>
      </c>
      <c r="D3113" s="1">
        <v>1636.242464529118</v>
      </c>
      <c r="E3113" s="1">
        <v>1542.2480274705786</v>
      </c>
    </row>
    <row r="3114" spans="1:5" x14ac:dyDescent="0.3">
      <c r="A3114" s="4">
        <v>40883</v>
      </c>
      <c r="B3114" s="5">
        <v>1549.7622430520621</v>
      </c>
      <c r="C3114" s="1">
        <v>1417.4934819782873</v>
      </c>
      <c r="D3114" s="1">
        <v>1635.1240335410344</v>
      </c>
      <c r="E3114" s="1">
        <v>1541.2334776677721</v>
      </c>
    </row>
    <row r="3115" spans="1:5" x14ac:dyDescent="0.3">
      <c r="A3115" s="4">
        <v>40884</v>
      </c>
      <c r="B3115" s="5">
        <v>1550.3821900610224</v>
      </c>
      <c r="C3115" s="1">
        <v>1426.4372378381704</v>
      </c>
      <c r="D3115" s="1">
        <v>1634.0056025529504</v>
      </c>
      <c r="E3115" s="1">
        <v>1540.2189278649575</v>
      </c>
    </row>
    <row r="3116" spans="1:5" x14ac:dyDescent="0.3">
      <c r="A3116" s="4">
        <v>40885</v>
      </c>
      <c r="B3116" s="5">
        <v>1551.002137069974</v>
      </c>
      <c r="C3116" s="1">
        <v>1406.0293387907311</v>
      </c>
      <c r="D3116" s="1">
        <v>1632.8871715648668</v>
      </c>
      <c r="E3116" s="1">
        <v>1539.2043780621509</v>
      </c>
    </row>
    <row r="3117" spans="1:5" x14ac:dyDescent="0.3">
      <c r="A3117" s="4">
        <v>40886</v>
      </c>
      <c r="B3117" s="5">
        <v>1551.6220840789256</v>
      </c>
      <c r="C3117" s="1">
        <v>1422.8469077088134</v>
      </c>
      <c r="D3117" s="1">
        <v>1631.7687405767829</v>
      </c>
      <c r="E3117" s="1">
        <v>1538.1898282593445</v>
      </c>
    </row>
    <row r="3118" spans="1:5" x14ac:dyDescent="0.3">
      <c r="A3118" s="4">
        <v>40889</v>
      </c>
      <c r="B3118" s="5">
        <v>1552.2420310878863</v>
      </c>
      <c r="C3118" s="1">
        <v>1407.8854758853561</v>
      </c>
      <c r="D3118" s="1">
        <v>1630.6503095886992</v>
      </c>
      <c r="E3118" s="1">
        <v>1537.1752784565299</v>
      </c>
    </row>
    <row r="3119" spans="1:5" x14ac:dyDescent="0.3">
      <c r="A3119" s="4">
        <v>40890</v>
      </c>
      <c r="B3119" s="5">
        <v>1552.8619780968381</v>
      </c>
      <c r="C3119" s="1">
        <v>1400.0925452961267</v>
      </c>
      <c r="D3119" s="1">
        <v>1629.5318786006155</v>
      </c>
      <c r="E3119" s="1">
        <v>1536.1607286537235</v>
      </c>
    </row>
    <row r="3120" spans="1:5" x14ac:dyDescent="0.3">
      <c r="A3120" s="4">
        <v>40891</v>
      </c>
      <c r="B3120" s="5">
        <v>1553.4819251057897</v>
      </c>
      <c r="C3120" s="1">
        <v>1405.1170574019129</v>
      </c>
      <c r="D3120" s="1">
        <v>1628.4134476125316</v>
      </c>
      <c r="E3120" s="1">
        <v>1535.1461788509168</v>
      </c>
    </row>
    <row r="3121" spans="1:5" x14ac:dyDescent="0.3">
      <c r="A3121" s="4">
        <v>40892</v>
      </c>
      <c r="B3121" s="5">
        <v>1554.10187211475</v>
      </c>
      <c r="C3121" s="1">
        <v>1417.7739685538695</v>
      </c>
      <c r="D3121" s="1">
        <v>1627.295016624448</v>
      </c>
      <c r="E3121" s="1">
        <v>1534.1316290481025</v>
      </c>
    </row>
    <row r="3122" spans="1:5" x14ac:dyDescent="0.3">
      <c r="A3122" s="4">
        <v>40893</v>
      </c>
      <c r="B3122" s="5">
        <v>1554.7218191237018</v>
      </c>
      <c r="C3122" s="1">
        <v>1426.6911185425815</v>
      </c>
      <c r="D3122" s="1">
        <v>1626.1765856363643</v>
      </c>
      <c r="E3122" s="1">
        <v>1533.1170792452963</v>
      </c>
    </row>
    <row r="3123" spans="1:5" x14ac:dyDescent="0.3">
      <c r="A3123" s="4">
        <v>40896</v>
      </c>
      <c r="B3123" s="5">
        <v>1555.3417661326534</v>
      </c>
      <c r="C3123" s="1">
        <v>1418.5421557880898</v>
      </c>
      <c r="D3123" s="1">
        <v>1625.0581546482804</v>
      </c>
      <c r="E3123" s="1">
        <v>1532.1025294424896</v>
      </c>
    </row>
    <row r="3124" spans="1:5" x14ac:dyDescent="0.3">
      <c r="A3124" s="4">
        <v>40897</v>
      </c>
      <c r="B3124" s="5">
        <v>1555.9617131416142</v>
      </c>
      <c r="C3124" s="1">
        <v>1444.0699565175235</v>
      </c>
      <c r="D3124" s="1">
        <v>1623.9397236601967</v>
      </c>
      <c r="E3124" s="1">
        <v>1531.0879796396753</v>
      </c>
    </row>
    <row r="3125" spans="1:5" x14ac:dyDescent="0.3">
      <c r="A3125" s="4">
        <v>40898</v>
      </c>
      <c r="B3125" s="5">
        <v>1556.581660150566</v>
      </c>
      <c r="C3125" s="1">
        <v>1444.2548138914099</v>
      </c>
      <c r="D3125" s="1">
        <v>1622.8212926721128</v>
      </c>
      <c r="E3125" s="1">
        <v>1530.0734298368689</v>
      </c>
    </row>
    <row r="3126" spans="1:5" x14ac:dyDescent="0.3">
      <c r="A3126" s="4">
        <v>40899</v>
      </c>
      <c r="B3126" s="5">
        <v>1557.2016071595176</v>
      </c>
      <c r="C3126" s="1">
        <v>1454.2275432485983</v>
      </c>
      <c r="D3126" s="1">
        <v>1621.7028616840212</v>
      </c>
      <c r="E3126" s="1">
        <v>1529.0588800340624</v>
      </c>
    </row>
    <row r="3127" spans="1:5" x14ac:dyDescent="0.3">
      <c r="A3127" s="4">
        <v>40900</v>
      </c>
      <c r="B3127" s="5">
        <v>1557.8215541684692</v>
      </c>
      <c r="C3127" s="1">
        <v>1456.1568092514381</v>
      </c>
      <c r="D3127" s="1">
        <v>1620.5844306959375</v>
      </c>
      <c r="E3127" s="1">
        <v>1528.044330231256</v>
      </c>
    </row>
    <row r="3128" spans="1:5" x14ac:dyDescent="0.3">
      <c r="A3128" s="4">
        <v>40903</v>
      </c>
      <c r="B3128" s="5">
        <v>1558.4415011774297</v>
      </c>
      <c r="D3128" s="1">
        <v>1619.4659997078536</v>
      </c>
      <c r="E3128" s="1">
        <v>1527.0297804284414</v>
      </c>
    </row>
    <row r="3129" spans="1:5" x14ac:dyDescent="0.3">
      <c r="A3129" s="4">
        <v>40904</v>
      </c>
      <c r="B3129" s="5">
        <v>1559.0614481863815</v>
      </c>
      <c r="C3129" s="1">
        <v>1457.9194165096046</v>
      </c>
      <c r="D3129" s="1">
        <v>1618.3475687197699</v>
      </c>
      <c r="E3129" s="1">
        <v>1526.015230625635</v>
      </c>
    </row>
    <row r="3130" spans="1:5" x14ac:dyDescent="0.3">
      <c r="A3130" s="4">
        <v>40905</v>
      </c>
      <c r="B3130" s="5">
        <v>1559.6813951953332</v>
      </c>
      <c r="C3130" s="1">
        <v>1444.0354195556802</v>
      </c>
      <c r="D3130" s="1">
        <v>1617.229137731686</v>
      </c>
      <c r="E3130" s="1">
        <v>1525.0006808228288</v>
      </c>
    </row>
    <row r="3131" spans="1:5" x14ac:dyDescent="0.3">
      <c r="A3131" s="4">
        <v>40906</v>
      </c>
      <c r="B3131" s="5">
        <v>1560.3013422042936</v>
      </c>
      <c r="C3131" s="1">
        <v>1451.3258554178328</v>
      </c>
      <c r="D3131" s="1">
        <v>1616.1107067436023</v>
      </c>
      <c r="E3131" s="1">
        <v>1523.9861310200145</v>
      </c>
    </row>
    <row r="3132" spans="1:5" x14ac:dyDescent="0.3">
      <c r="A3132" s="4">
        <v>40907</v>
      </c>
      <c r="B3132" s="5">
        <v>1560.9212892132452</v>
      </c>
      <c r="C3132" s="1">
        <v>1448.3416676977154</v>
      </c>
      <c r="D3132" s="1">
        <v>1614.9922757555187</v>
      </c>
      <c r="E3132" s="1">
        <v>1522.971581217208</v>
      </c>
    </row>
    <row r="3133" spans="1:5" x14ac:dyDescent="0.3">
      <c r="A3133" s="4">
        <v>40910</v>
      </c>
      <c r="B3133" s="4"/>
    </row>
    <row r="3134" spans="1:5" x14ac:dyDescent="0.3">
      <c r="A3134" s="4">
        <v>40911</v>
      </c>
      <c r="B3134" s="4"/>
      <c r="C3134" s="1">
        <v>1456.0268252373082</v>
      </c>
    </row>
    <row r="3135" spans="1:5" x14ac:dyDescent="0.3">
      <c r="A3135" s="4">
        <v>40912</v>
      </c>
      <c r="B3135" s="4"/>
      <c r="C3135" s="1">
        <v>1444.1311688660405</v>
      </c>
    </row>
    <row r="3136" spans="1:5" x14ac:dyDescent="0.3">
      <c r="A3136" s="4">
        <v>40913</v>
      </c>
      <c r="B3136" s="4"/>
      <c r="C3136" s="1">
        <v>1453.5843394782687</v>
      </c>
    </row>
    <row r="3137" spans="1:3" x14ac:dyDescent="0.3">
      <c r="A3137" s="4">
        <v>40914</v>
      </c>
      <c r="B3137" s="4"/>
      <c r="C3137" s="1">
        <v>1449.3796117568379</v>
      </c>
    </row>
    <row r="3138" spans="1:3" x14ac:dyDescent="0.3">
      <c r="A3138" s="4">
        <v>40917</v>
      </c>
      <c r="B3138" s="4"/>
      <c r="C3138" s="1">
        <v>1445.3000244871118</v>
      </c>
    </row>
    <row r="3139" spans="1:3" x14ac:dyDescent="0.3">
      <c r="A3139" s="4">
        <v>40918</v>
      </c>
      <c r="B3139" s="4"/>
      <c r="C3139" s="1">
        <v>1455.5892176012665</v>
      </c>
    </row>
    <row r="3140" spans="1:3" x14ac:dyDescent="0.3">
      <c r="A3140" s="4">
        <v>40919</v>
      </c>
      <c r="B3140" s="4"/>
      <c r="C3140" s="1">
        <v>1460.3563609936748</v>
      </c>
    </row>
    <row r="3141" spans="1:3" x14ac:dyDescent="0.3">
      <c r="A3141" s="4">
        <v>40920</v>
      </c>
      <c r="B3141" s="4"/>
      <c r="C3141" s="1">
        <v>1453.9534872281595</v>
      </c>
    </row>
    <row r="3142" spans="1:3" x14ac:dyDescent="0.3">
      <c r="A3142" s="4">
        <v>40921</v>
      </c>
      <c r="B3142" s="4"/>
      <c r="C3142" s="1">
        <v>1453.9917898481183</v>
      </c>
    </row>
    <row r="3143" spans="1:3" x14ac:dyDescent="0.3">
      <c r="A3143" s="4">
        <v>40924</v>
      </c>
      <c r="B3143" s="4"/>
    </row>
    <row r="3144" spans="1:3" x14ac:dyDescent="0.3">
      <c r="A3144" s="4">
        <v>40925</v>
      </c>
      <c r="B3144" s="4"/>
      <c r="C3144" s="1">
        <v>1461.5295052280396</v>
      </c>
    </row>
    <row r="3145" spans="1:3" x14ac:dyDescent="0.3">
      <c r="A3145" s="4">
        <v>40926</v>
      </c>
      <c r="B3145" s="4"/>
      <c r="C3145" s="1">
        <v>1469.3054594438463</v>
      </c>
    </row>
    <row r="3146" spans="1:3" x14ac:dyDescent="0.3">
      <c r="A3146" s="4">
        <v>40927</v>
      </c>
      <c r="B3146" s="4"/>
      <c r="C3146" s="1">
        <v>1471.3585676163452</v>
      </c>
    </row>
    <row r="3147" spans="1:3" x14ac:dyDescent="0.3">
      <c r="A3147" s="4">
        <v>40928</v>
      </c>
      <c r="B3147" s="4"/>
      <c r="C3147" s="1">
        <v>1478.2213601356248</v>
      </c>
    </row>
    <row r="3148" spans="1:3" x14ac:dyDescent="0.3">
      <c r="A3148" s="4">
        <v>40931</v>
      </c>
      <c r="B3148" s="4"/>
      <c r="C3148" s="1">
        <v>1481.8248024670418</v>
      </c>
    </row>
    <row r="3149" spans="1:3" x14ac:dyDescent="0.3">
      <c r="A3149" s="4">
        <v>40932</v>
      </c>
      <c r="B3149" s="4"/>
      <c r="C3149" s="1">
        <v>1487.1825552497776</v>
      </c>
    </row>
    <row r="3150" spans="1:3" x14ac:dyDescent="0.3">
      <c r="A3150" s="4">
        <v>40933</v>
      </c>
      <c r="B3150" s="4"/>
      <c r="C3150" s="1">
        <v>1498.4774890620911</v>
      </c>
    </row>
    <row r="3151" spans="1:3" x14ac:dyDescent="0.3">
      <c r="A3151" s="4">
        <v>40934</v>
      </c>
      <c r="B3151" s="4"/>
      <c r="C3151" s="1">
        <v>1503.7916298462326</v>
      </c>
    </row>
    <row r="3152" spans="1:3" x14ac:dyDescent="0.3">
      <c r="A3152" s="4">
        <v>40935</v>
      </c>
      <c r="B3152" s="4"/>
      <c r="C3152" s="1">
        <v>1506.1465399483461</v>
      </c>
    </row>
    <row r="3153" spans="1:3" x14ac:dyDescent="0.3">
      <c r="A3153" s="4">
        <v>40938</v>
      </c>
      <c r="B3153" s="4"/>
      <c r="C3153" s="1">
        <v>1497.1521297222107</v>
      </c>
    </row>
    <row r="3154" spans="1:3" x14ac:dyDescent="0.3">
      <c r="A3154" s="4">
        <v>40939</v>
      </c>
      <c r="B3154" s="4"/>
      <c r="C3154" s="1">
        <v>1502.0186824526886</v>
      </c>
    </row>
    <row r="3155" spans="1:3" x14ac:dyDescent="0.3">
      <c r="A3155" s="4">
        <v>40940</v>
      </c>
      <c r="B3155" s="4"/>
      <c r="C3155" s="1">
        <v>1513.9186841095509</v>
      </c>
    </row>
    <row r="3156" spans="1:3" x14ac:dyDescent="0.3">
      <c r="A3156" s="4">
        <v>40941</v>
      </c>
      <c r="B3156" s="4"/>
      <c r="C3156" s="1">
        <v>1515.5575031186688</v>
      </c>
    </row>
    <row r="3157" spans="1:3" x14ac:dyDescent="0.3">
      <c r="A3157" s="4">
        <v>40942</v>
      </c>
      <c r="B3157" s="4"/>
      <c r="C3157" s="1">
        <v>1528.6327991959067</v>
      </c>
    </row>
    <row r="3158" spans="1:3" x14ac:dyDescent="0.3">
      <c r="A3158" s="4">
        <v>40945</v>
      </c>
      <c r="B3158" s="4"/>
      <c r="C3158" s="1">
        <v>1524.5676355980638</v>
      </c>
    </row>
    <row r="3159" spans="1:3" x14ac:dyDescent="0.3">
      <c r="A3159" s="4">
        <v>40946</v>
      </c>
      <c r="B3159" s="4"/>
      <c r="C3159" s="1">
        <v>1521.2488437147344</v>
      </c>
    </row>
    <row r="3160" spans="1:3" x14ac:dyDescent="0.3">
      <c r="A3160" s="4">
        <v>40947</v>
      </c>
      <c r="B3160" s="4"/>
      <c r="C3160" s="1">
        <v>1523.232053750671</v>
      </c>
    </row>
    <row r="3161" spans="1:3" x14ac:dyDescent="0.3">
      <c r="A3161" s="4">
        <v>40948</v>
      </c>
      <c r="B3161" s="4"/>
      <c r="C3161" s="1">
        <v>1515.5536994156776</v>
      </c>
    </row>
    <row r="3162" spans="1:3" x14ac:dyDescent="0.3">
      <c r="A3162" s="4">
        <v>40949</v>
      </c>
      <c r="B3162" s="4"/>
      <c r="C3162" s="1">
        <v>1507.0052168892271</v>
      </c>
    </row>
    <row r="3163" spans="1:3" x14ac:dyDescent="0.3">
      <c r="A3163" s="4">
        <v>40952</v>
      </c>
      <c r="B3163" s="4"/>
      <c r="C3163" s="1">
        <v>1516.4640299105795</v>
      </c>
    </row>
    <row r="3164" spans="1:3" x14ac:dyDescent="0.3">
      <c r="A3164" s="4">
        <v>40953</v>
      </c>
      <c r="B3164" s="4"/>
      <c r="C3164" s="1">
        <v>1506.0843503128285</v>
      </c>
    </row>
    <row r="3165" spans="1:3" x14ac:dyDescent="0.3">
      <c r="A3165" s="4">
        <v>40954</v>
      </c>
      <c r="B3165" s="4"/>
      <c r="C3165" s="1">
        <v>1503.7818113052531</v>
      </c>
    </row>
    <row r="3166" spans="1:3" x14ac:dyDescent="0.3">
      <c r="A3166" s="4">
        <v>40955</v>
      </c>
      <c r="B3166" s="4"/>
      <c r="C3166" s="1">
        <v>1514.7935070095148</v>
      </c>
    </row>
    <row r="3167" spans="1:3" x14ac:dyDescent="0.3">
      <c r="A3167" s="4">
        <v>40956</v>
      </c>
      <c r="B3167" s="4"/>
      <c r="C3167" s="1">
        <v>1514.4992623316755</v>
      </c>
    </row>
    <row r="3168" spans="1:3" x14ac:dyDescent="0.3">
      <c r="A3168" s="4">
        <v>40959</v>
      </c>
      <c r="B3168" s="4"/>
    </row>
    <row r="3169" spans="1:3" x14ac:dyDescent="0.3">
      <c r="A3169" s="4">
        <v>40960</v>
      </c>
      <c r="B3169" s="4"/>
      <c r="C3169" s="1">
        <v>1502.7525590007765</v>
      </c>
    </row>
    <row r="3170" spans="1:3" x14ac:dyDescent="0.3">
      <c r="A3170" s="4">
        <v>40961</v>
      </c>
      <c r="B3170" s="4"/>
      <c r="C3170" s="1">
        <v>1494.1861337849725</v>
      </c>
    </row>
    <row r="3171" spans="1:3" x14ac:dyDescent="0.3">
      <c r="A3171" s="4">
        <v>40962</v>
      </c>
      <c r="B3171" s="4"/>
      <c r="C3171" s="1">
        <v>1505.0870652364804</v>
      </c>
    </row>
    <row r="3172" spans="1:3" x14ac:dyDescent="0.3">
      <c r="A3172" s="4">
        <v>40963</v>
      </c>
      <c r="B3172" s="4"/>
      <c r="C3172" s="1">
        <v>1507.7649265489079</v>
      </c>
    </row>
    <row r="3173" spans="1:3" x14ac:dyDescent="0.3">
      <c r="A3173" s="4">
        <v>40966</v>
      </c>
      <c r="B3173" s="4"/>
      <c r="C3173" s="1">
        <v>1506.0422258216472</v>
      </c>
    </row>
    <row r="3174" spans="1:3" x14ac:dyDescent="0.3">
      <c r="A3174" s="4">
        <v>40967</v>
      </c>
      <c r="B3174" s="4"/>
      <c r="C3174" s="1">
        <v>1498.4187526241785</v>
      </c>
    </row>
    <row r="3175" spans="1:3" x14ac:dyDescent="0.3">
      <c r="A3175" s="4">
        <v>40968</v>
      </c>
      <c r="B3175" s="4"/>
      <c r="C3175" s="1">
        <v>1496.8380110270259</v>
      </c>
    </row>
    <row r="3176" spans="1:3" x14ac:dyDescent="0.3">
      <c r="A3176" s="4">
        <v>40969</v>
      </c>
      <c r="B3176" s="4"/>
      <c r="C3176" s="1">
        <v>1501.5614367291221</v>
      </c>
    </row>
    <row r="3177" spans="1:3" x14ac:dyDescent="0.3">
      <c r="A3177" s="4">
        <v>40970</v>
      </c>
      <c r="B3177" s="4"/>
      <c r="C3177" s="1">
        <v>1499.3354674531713</v>
      </c>
    </row>
    <row r="3178" spans="1:3" x14ac:dyDescent="0.3">
      <c r="A3178" s="4">
        <v>40973</v>
      </c>
      <c r="B3178" s="4"/>
      <c r="C3178" s="1">
        <v>1510.3636761087664</v>
      </c>
    </row>
    <row r="3179" spans="1:3" x14ac:dyDescent="0.3">
      <c r="A3179" s="4">
        <v>40974</v>
      </c>
      <c r="B3179" s="4"/>
      <c r="C3179" s="1">
        <v>1499.1578150370917</v>
      </c>
    </row>
    <row r="3180" spans="1:3" x14ac:dyDescent="0.3">
      <c r="A3180" s="4">
        <v>40975</v>
      </c>
      <c r="B3180" s="4"/>
      <c r="C3180" s="1">
        <v>1503.7821460555563</v>
      </c>
    </row>
    <row r="3181" spans="1:3" x14ac:dyDescent="0.3">
      <c r="A3181" s="4">
        <v>40976</v>
      </c>
      <c r="B3181" s="4"/>
      <c r="C3181" s="1">
        <v>1500.0817659225579</v>
      </c>
    </row>
    <row r="3182" spans="1:3" x14ac:dyDescent="0.3">
      <c r="B3182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148"/>
  <sheetViews>
    <sheetView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D14" sqref="D14"/>
    </sheetView>
  </sheetViews>
  <sheetFormatPr defaultRowHeight="14.4" x14ac:dyDescent="0.3"/>
  <cols>
    <col min="1" max="23" width="9.5546875" style="12" customWidth="1"/>
    <col min="24" max="66" width="8.88671875" style="12"/>
    <col min="67" max="81" width="8.88671875" style="15"/>
    <col min="82" max="16384" width="8.88671875" style="12"/>
  </cols>
  <sheetData>
    <row r="1" spans="1:66" ht="15" thickBot="1" x14ac:dyDescent="0.35">
      <c r="D1" s="12" t="s">
        <v>8</v>
      </c>
      <c r="E1" s="12" t="s">
        <v>9</v>
      </c>
      <c r="F1" s="12" t="s">
        <v>10</v>
      </c>
      <c r="G1" s="12" t="s">
        <v>11</v>
      </c>
      <c r="H1" s="12" t="s">
        <v>12</v>
      </c>
      <c r="I1" s="12" t="s">
        <v>13</v>
      </c>
      <c r="J1" s="12" t="s">
        <v>14</v>
      </c>
      <c r="K1" s="12" t="s">
        <v>15</v>
      </c>
      <c r="L1" s="12" t="s">
        <v>16</v>
      </c>
      <c r="M1" s="12" t="s">
        <v>17</v>
      </c>
      <c r="N1" s="13" t="s">
        <v>18</v>
      </c>
      <c r="O1" s="13" t="s">
        <v>19</v>
      </c>
      <c r="P1" s="13" t="s">
        <v>20</v>
      </c>
      <c r="Q1" s="13" t="s">
        <v>21</v>
      </c>
      <c r="R1" s="13" t="s">
        <v>22</v>
      </c>
      <c r="S1" s="13" t="s">
        <v>23</v>
      </c>
      <c r="T1" s="13" t="s">
        <v>24</v>
      </c>
      <c r="U1" s="13" t="s">
        <v>25</v>
      </c>
      <c r="V1" s="13" t="s">
        <v>26</v>
      </c>
      <c r="W1" s="13" t="s">
        <v>0</v>
      </c>
      <c r="Y1" s="12" t="s">
        <v>8</v>
      </c>
      <c r="Z1" s="12" t="s">
        <v>9</v>
      </c>
      <c r="AA1" s="12" t="s">
        <v>10</v>
      </c>
      <c r="AB1" s="12" t="s">
        <v>11</v>
      </c>
      <c r="AC1" s="12" t="s">
        <v>12</v>
      </c>
      <c r="AD1" s="12" t="s">
        <v>13</v>
      </c>
      <c r="AE1" s="12" t="s">
        <v>14</v>
      </c>
      <c r="AF1" s="12" t="s">
        <v>15</v>
      </c>
      <c r="AG1" s="12" t="s">
        <v>16</v>
      </c>
      <c r="AH1" s="12" t="s">
        <v>17</v>
      </c>
      <c r="AI1" s="13" t="s">
        <v>18</v>
      </c>
      <c r="AJ1" s="13" t="s">
        <v>19</v>
      </c>
      <c r="AK1" s="13" t="s">
        <v>20</v>
      </c>
      <c r="AL1" s="13" t="s">
        <v>21</v>
      </c>
      <c r="AM1" s="13" t="s">
        <v>22</v>
      </c>
      <c r="AN1" s="13" t="s">
        <v>23</v>
      </c>
      <c r="AO1" s="13" t="s">
        <v>24</v>
      </c>
      <c r="AP1" s="13" t="s">
        <v>25</v>
      </c>
      <c r="AQ1" s="13" t="s">
        <v>26</v>
      </c>
      <c r="AR1" s="13" t="s">
        <v>0</v>
      </c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4" t="s">
        <v>27</v>
      </c>
    </row>
    <row r="2" spans="1:66" x14ac:dyDescent="0.3">
      <c r="C2" s="16" t="s">
        <v>28</v>
      </c>
      <c r="D2" s="17" t="str">
        <f t="shared" ref="D2:W2" ca="1" si="0">CELL("address",INDEX(D$13:D$109,MATCH(MAX(D$13:D$109),D$13:D$109,0)))</f>
        <v>$D$97</v>
      </c>
      <c r="E2" s="17" t="str">
        <f t="shared" ca="1" si="0"/>
        <v>$E$95</v>
      </c>
      <c r="F2" s="17" t="str">
        <f t="shared" ca="1" si="0"/>
        <v>$F$96</v>
      </c>
      <c r="G2" s="17" t="str">
        <f t="shared" ca="1" si="0"/>
        <v>$G$102</v>
      </c>
      <c r="H2" s="17" t="str">
        <f t="shared" ca="1" si="0"/>
        <v>$H$104</v>
      </c>
      <c r="I2" s="17" t="str">
        <f t="shared" ca="1" si="0"/>
        <v>$I$98</v>
      </c>
      <c r="J2" s="17" t="str">
        <f t="shared" ca="1" si="0"/>
        <v>$J$97</v>
      </c>
      <c r="K2" s="17" t="str">
        <f t="shared" ca="1" si="0"/>
        <v>$K$95</v>
      </c>
      <c r="L2" s="17" t="str">
        <f t="shared" ca="1" si="0"/>
        <v>$L$95</v>
      </c>
      <c r="M2" s="17" t="str">
        <f t="shared" ca="1" si="0"/>
        <v>$M$91</v>
      </c>
      <c r="N2" s="17" t="str">
        <f t="shared" ca="1" si="0"/>
        <v>$N$96</v>
      </c>
      <c r="O2" s="17" t="str">
        <f t="shared" ca="1" si="0"/>
        <v>$O$100</v>
      </c>
      <c r="P2" s="17" t="str">
        <f t="shared" ca="1" si="0"/>
        <v>$P$97</v>
      </c>
      <c r="Q2" s="17" t="str">
        <f t="shared" ca="1" si="0"/>
        <v>$Q$97</v>
      </c>
      <c r="R2" s="17" t="str">
        <f t="shared" ca="1" si="0"/>
        <v>$R$93</v>
      </c>
      <c r="S2" s="17" t="str">
        <f t="shared" ca="1" si="0"/>
        <v>$S$97</v>
      </c>
      <c r="T2" s="17" t="str">
        <f t="shared" ca="1" si="0"/>
        <v>$T$97</v>
      </c>
      <c r="U2" s="17" t="str">
        <f t="shared" ca="1" si="0"/>
        <v>$U$97</v>
      </c>
      <c r="V2" s="17" t="str">
        <f t="shared" ca="1" si="0"/>
        <v>$V$95</v>
      </c>
      <c r="W2" s="17" t="str">
        <f t="shared" ca="1" si="0"/>
        <v>$W$97</v>
      </c>
      <c r="X2" s="18" t="s">
        <v>29</v>
      </c>
      <c r="Y2" s="19">
        <f>D10</f>
        <v>2706</v>
      </c>
      <c r="Z2" s="19">
        <f t="shared" ref="Z2:AR2" si="1">E10</f>
        <v>5186</v>
      </c>
      <c r="AA2" s="19">
        <f t="shared" si="1"/>
        <v>1889</v>
      </c>
      <c r="AB2" s="19">
        <f t="shared" si="1"/>
        <v>2315</v>
      </c>
      <c r="AC2" s="19">
        <f t="shared" si="1"/>
        <v>949</v>
      </c>
      <c r="AD2" s="19">
        <f t="shared" si="1"/>
        <v>531</v>
      </c>
      <c r="AE2" s="19">
        <f t="shared" si="1"/>
        <v>1863</v>
      </c>
      <c r="AF2" s="19">
        <f t="shared" si="1"/>
        <v>2688</v>
      </c>
      <c r="AG2" s="19">
        <f t="shared" si="1"/>
        <v>1042</v>
      </c>
      <c r="AH2" s="19">
        <f t="shared" si="1"/>
        <v>2563</v>
      </c>
      <c r="AI2" s="19">
        <f t="shared" si="1"/>
        <v>7892</v>
      </c>
      <c r="AJ2" s="19">
        <f t="shared" si="1"/>
        <v>4204</v>
      </c>
      <c r="AK2" s="19">
        <f t="shared" si="1"/>
        <v>1480</v>
      </c>
      <c r="AL2" s="19">
        <f t="shared" si="1"/>
        <v>4551</v>
      </c>
      <c r="AM2" s="19">
        <f t="shared" si="1"/>
        <v>3605</v>
      </c>
      <c r="AN2" s="19">
        <f t="shared" si="1"/>
        <v>13840</v>
      </c>
      <c r="AO2" s="19">
        <f t="shared" si="1"/>
        <v>21732</v>
      </c>
      <c r="AP2" s="19">
        <f t="shared" si="1"/>
        <v>8449</v>
      </c>
      <c r="AQ2" s="19">
        <f t="shared" si="1"/>
        <v>13283</v>
      </c>
      <c r="AR2" s="19">
        <f t="shared" si="1"/>
        <v>6031</v>
      </c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</row>
    <row r="3" spans="1:66" x14ac:dyDescent="0.3">
      <c r="C3" s="16" t="s">
        <v>30</v>
      </c>
      <c r="D3" s="17" t="str">
        <f ca="1">CELL("address",INDEX(D$13:INDIRECT(D2),MATCH(MIN(D$13:INDIRECT(D2)),D$13:INDIRECT(D2),0)))</f>
        <v>$D$13</v>
      </c>
      <c r="E3" s="17" t="str">
        <f ca="1">CELL("address",INDEX(E$13:INDIRECT(E2),MATCH(MIN(E$13:INDIRECT(E2)),E$13:INDIRECT(E2),0)))</f>
        <v>$E$13</v>
      </c>
      <c r="F3" s="17" t="str">
        <f ca="1">CELL("address",INDEX(F$13:INDIRECT(F2),MATCH(MIN(F$13:INDIRECT(F2)),F$13:INDIRECT(F2),0)))</f>
        <v>$F$13</v>
      </c>
      <c r="G3" s="17" t="str">
        <f ca="1">CELL("address",INDEX(G$13:INDIRECT(G2),MATCH(MIN(G$13:INDIRECT(G2)),G$13:INDIRECT(G2),0)))</f>
        <v>$G$18</v>
      </c>
      <c r="H3" s="17" t="str">
        <f ca="1">CELL("address",INDEX(H$13:INDIRECT(H2),MATCH(MIN(H$13:INDIRECT(H2)),H$13:INDIRECT(H2),0)))</f>
        <v>$H$28</v>
      </c>
      <c r="I3" s="17" t="str">
        <f ca="1">CELL("address",INDEX(I$13:INDIRECT(I2),MATCH(MIN(I$13:INDIRECT(I2)),I$13:INDIRECT(I2),0)))</f>
        <v>$I$31</v>
      </c>
      <c r="J3" s="17" t="str">
        <f ca="1">CELL("address",INDEX(J$13:INDIRECT(J2),MATCH(MIN(J$13:INDIRECT(J2)),J$13:INDIRECT(J2),0)))</f>
        <v>$J$22</v>
      </c>
      <c r="K3" s="17" t="str">
        <f ca="1">CELL("address",INDEX(K$13:INDIRECT(K2),MATCH(MIN(K$13:INDIRECT(K2)),K$13:INDIRECT(K2),0)))</f>
        <v>$K$22</v>
      </c>
      <c r="L3" s="17" t="str">
        <f ca="1">CELL("address",INDEX(L$13:INDIRECT(L2),MATCH(MIN(L$13:INDIRECT(L2)),L$13:INDIRECT(L2),0)))</f>
        <v>$L$13</v>
      </c>
      <c r="M3" s="17" t="str">
        <f ca="1">CELL("address",INDEX(M$13:INDIRECT(M2),MATCH(MIN(M$13:INDIRECT(M2)),M$13:INDIRECT(M2),0)))</f>
        <v>$M$24</v>
      </c>
      <c r="N3" s="17" t="str">
        <f ca="1">CELL("address",INDEX(N$13:INDIRECT(N2),MATCH(MIN(N$13:INDIRECT(N2)),N$13:INDIRECT(N2),0)))</f>
        <v>$N$13</v>
      </c>
      <c r="O3" s="17" t="str">
        <f ca="1">CELL("address",INDEX(O$13:INDIRECT(O2),MATCH(MIN(O$13:INDIRECT(O2)),O$13:INDIRECT(O2),0)))</f>
        <v>$O$13</v>
      </c>
      <c r="P3" s="17" t="str">
        <f ca="1">CELL("address",INDEX(P$13:INDIRECT(P2),MATCH(MIN(P$13:INDIRECT(P2)),P$13:INDIRECT(P2),0)))</f>
        <v>$P$31</v>
      </c>
      <c r="Q3" s="17" t="str">
        <f ca="1">CELL("address",INDEX(Q$13:INDIRECT(Q2),MATCH(MIN(Q$13:INDIRECT(Q2)),Q$13:INDIRECT(Q2),0)))</f>
        <v>$Q$22</v>
      </c>
      <c r="R3" s="17" t="str">
        <f ca="1">CELL("address",INDEX(R$13:INDIRECT(R2),MATCH(MIN(R$13:INDIRECT(R2)),R$13:INDIRECT(R2),0)))</f>
        <v>$R$13</v>
      </c>
      <c r="S3" s="17" t="str">
        <f ca="1">CELL("address",INDEX(S$13:INDIRECT(S2),MATCH(MIN(S$13:INDIRECT(S2)),S$13:INDIRECT(S2),0)))</f>
        <v>$S$24</v>
      </c>
      <c r="T3" s="17" t="str">
        <f ca="1">CELL("address",INDEX(T$13:INDIRECT(T2),MATCH(MIN(T$13:INDIRECT(T2)),T$13:INDIRECT(T2),0)))</f>
        <v>$T$24</v>
      </c>
      <c r="U3" s="17" t="str">
        <f ca="1">CELL("address",INDEX(U$13:INDIRECT(U2),MATCH(MIN(U$13:INDIRECT(U2)),U$13:INDIRECT(U2),0)))</f>
        <v>$U$13</v>
      </c>
      <c r="V3" s="17" t="str">
        <f ca="1">CELL("address",INDEX(V$13:INDIRECT(V2),MATCH(MIN(V$13:INDIRECT(V2)),V$13:INDIRECT(V2),0)))</f>
        <v>$V$24</v>
      </c>
      <c r="W3" s="17" t="str">
        <f ca="1">CELL("address",INDEX(W$13:INDIRECT(W2),MATCH(MIN(W$13:INDIRECT(W2)),W$13:INDIRECT(W2),0)))</f>
        <v>$W$24</v>
      </c>
      <c r="X3" s="21" t="s">
        <v>31</v>
      </c>
      <c r="Y3" s="20">
        <f>AVERAGE(Y14:Y148)</f>
        <v>5.7274459502919739E-3</v>
      </c>
      <c r="Z3" s="20">
        <f t="shared" ref="Z3:AR3" si="2">AVERAGE(Z14:Z148)</f>
        <v>2.4227008814898142E-3</v>
      </c>
      <c r="AA3" s="20">
        <f t="shared" si="2"/>
        <v>2.7990120919355139E-3</v>
      </c>
      <c r="AB3" s="20">
        <f t="shared" si="2"/>
        <v>1.766122945827536E-3</v>
      </c>
      <c r="AC3" s="20">
        <f t="shared" si="2"/>
        <v>4.7927166993343229E-3</v>
      </c>
      <c r="AD3" s="20">
        <f t="shared" si="2"/>
        <v>1.4660956478662671E-3</v>
      </c>
      <c r="AE3" s="20">
        <f t="shared" si="2"/>
        <v>1.6030703571364622E-3</v>
      </c>
      <c r="AF3" s="20">
        <f t="shared" si="2"/>
        <v>-5.727789784638738E-5</v>
      </c>
      <c r="AG3" s="20">
        <f t="shared" si="2"/>
        <v>4.9451268834670645E-3</v>
      </c>
      <c r="AH3" s="20">
        <f t="shared" si="2"/>
        <v>1.1342753638725464E-3</v>
      </c>
      <c r="AI3" s="20">
        <f t="shared" si="2"/>
        <v>3.7096506806057806E-3</v>
      </c>
      <c r="AJ3" s="20">
        <f t="shared" si="2"/>
        <v>2.1923527535022067E-3</v>
      </c>
      <c r="AK3" s="20">
        <f t="shared" si="2"/>
        <v>3.9872742320268845E-3</v>
      </c>
      <c r="AL3" s="20">
        <f t="shared" si="2"/>
        <v>7.6266273756457148E-4</v>
      </c>
      <c r="AM3" s="20">
        <f t="shared" si="2"/>
        <v>2.4131752884337773E-3</v>
      </c>
      <c r="AN3" s="20">
        <f t="shared" si="2"/>
        <v>2.4555387645161706E-3</v>
      </c>
      <c r="AO3" s="20">
        <f t="shared" si="2"/>
        <v>2.8097491728111784E-3</v>
      </c>
      <c r="AP3" s="20">
        <f t="shared" si="2"/>
        <v>4.3043766322382769E-3</v>
      </c>
      <c r="AQ3" s="20">
        <f t="shared" si="2"/>
        <v>1.4990041943919326E-3</v>
      </c>
      <c r="AR3" s="20">
        <f t="shared" si="2"/>
        <v>2.4421285944369146E-3</v>
      </c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</row>
    <row r="4" spans="1:66" x14ac:dyDescent="0.3">
      <c r="C4" s="16" t="s">
        <v>3</v>
      </c>
      <c r="D4" s="17" t="str">
        <f ca="1">CELL("address",INDEX(INDIRECT(D2):D$5002,MATCH(MIN(INDIRECT(D2):D$5002),INDIRECT(D2):D$5002,0)))</f>
        <v>$D$121</v>
      </c>
      <c r="E4" s="17" t="str">
        <f ca="1">CELL("address",INDEX(INDIRECT(E2):E$5002,MATCH(MIN(INDIRECT(E2):E$5002),INDIRECT(E2):E$5002,0)))</f>
        <v>$E$123</v>
      </c>
      <c r="F4" s="17" t="str">
        <f ca="1">CELL("address",INDEX(INDIRECT(F2):F$5002,MATCH(MIN(INDIRECT(F2):F$5002),INDIRECT(F2):F$5002,0)))</f>
        <v>$F$122</v>
      </c>
      <c r="G4" s="17" t="str">
        <f ca="1">CELL("address",INDEX(INDIRECT(G2):G$5002,MATCH(MIN(INDIRECT(G2):G$5002),INDIRECT(G2):G$5002,0)))</f>
        <v>$G$139</v>
      </c>
      <c r="H4" s="17" t="str">
        <f ca="1">CELL("address",INDEX(INDIRECT(H2):H$5002,MATCH(MIN(INDIRECT(H2):H$5002),INDIRECT(H2):H$5002,0)))</f>
        <v>$H$118</v>
      </c>
      <c r="I4" s="17" t="str">
        <f ca="1">CELL("address",INDEX(INDIRECT(I2):I$5002,MATCH(MIN(INDIRECT(I2):I$5002),INDIRECT(I2):I$5002,0)))</f>
        <v>$I$138</v>
      </c>
      <c r="J4" s="17" t="str">
        <f ca="1">CELL("address",INDEX(INDIRECT(J2):J$5002,MATCH(MIN(INDIRECT(J2):J$5002),INDIRECT(J2):J$5002,0)))</f>
        <v>$J$125</v>
      </c>
      <c r="K4" s="17" t="str">
        <f ca="1">CELL("address",INDEX(INDIRECT(K2):K$5002,MATCH(MIN(INDIRECT(K2):K$5002),INDIRECT(K2):K$5002,0)))</f>
        <v>$K$141</v>
      </c>
      <c r="L4" s="17" t="str">
        <f ca="1">CELL("address",INDEX(INDIRECT(L2):L$5002,MATCH(MIN(INDIRECT(L2):L$5002),INDIRECT(L2):L$5002,0)))</f>
        <v>$L$125</v>
      </c>
      <c r="M4" s="17" t="str">
        <f ca="1">CELL("address",INDEX(INDIRECT(M2):M$5002,MATCH(MIN(INDIRECT(M2):M$5002),INDIRECT(M2):M$5002,0)))</f>
        <v>$M$139</v>
      </c>
      <c r="N4" s="17" t="str">
        <f ca="1">CELL("address",INDEX(INDIRECT(N2):N$5002,MATCH(MIN(INDIRECT(N2):N$5002),INDIRECT(N2):N$5002,0)))</f>
        <v>$N$123</v>
      </c>
      <c r="O4" s="17" t="str">
        <f ca="1">CELL("address",INDEX(INDIRECT(O2):O$5002,MATCH(MIN(INDIRECT(O2):O$5002),INDIRECT(O2):O$5002,0)))</f>
        <v>$O$139</v>
      </c>
      <c r="P4" s="17" t="str">
        <f ca="1">CELL("address",INDEX(INDIRECT(P2):P$5002,MATCH(MIN(INDIRECT(P2):P$5002),INDIRECT(P2):P$5002,0)))</f>
        <v>$P$118</v>
      </c>
      <c r="Q4" s="17" t="str">
        <f ca="1">CELL("address",INDEX(INDIRECT(Q2):Q$5002,MATCH(MIN(INDIRECT(Q2):Q$5002),INDIRECT(Q2):Q$5002,0)))</f>
        <v>$Q$125</v>
      </c>
      <c r="R4" s="17" t="str">
        <f ca="1">CELL("address",INDEX(INDIRECT(R2):R$5002,MATCH(MIN(INDIRECT(R2):R$5002),INDIRECT(R2):R$5002,0)))</f>
        <v>$R$132</v>
      </c>
      <c r="S4" s="17" t="str">
        <f ca="1">CELL("address",INDEX(INDIRECT(S2):S$5002,MATCH(MIN(INDIRECT(S2):S$5002),INDIRECT(S2):S$5002,0)))</f>
        <v>$S$122</v>
      </c>
      <c r="T4" s="17" t="str">
        <f ca="1">CELL("address",INDEX(INDIRECT(T2):T$5002,MATCH(MIN(INDIRECT(T2):T$5002),INDIRECT(T2):T$5002,0)))</f>
        <v>$T$122</v>
      </c>
      <c r="U4" s="17" t="str">
        <f ca="1">CELL("address",INDEX(INDIRECT(U2):U$5002,MATCH(MIN(INDIRECT(U2):U$5002),INDIRECT(U2):U$5002,0)))</f>
        <v>$U$120</v>
      </c>
      <c r="V4" s="17" t="str">
        <f ca="1">CELL("address",INDEX(INDIRECT(V2):V$5002,MATCH(MIN(INDIRECT(V2):V$5002),INDIRECT(V2):V$5002,0)))</f>
        <v>$V$124</v>
      </c>
      <c r="W4" s="17" t="str">
        <f ca="1">CELL("address",INDEX(INDIRECT(W2):W$5002,MATCH(MIN(INDIRECT(W2):W$5002),INDIRECT(W2):W$5002,0)))</f>
        <v>$W$120</v>
      </c>
      <c r="X4" s="21" t="s">
        <v>32</v>
      </c>
      <c r="Y4" s="20">
        <f>(D148/100)^(1/COUNT(D13:D148))-1</f>
        <v>5.6267312156839111E-3</v>
      </c>
      <c r="Z4" s="20">
        <f>(E148/100)^(1/COUNT(E13:E148))-1</f>
        <v>2.2591221281256235E-3</v>
      </c>
      <c r="AA4" s="20">
        <f t="shared" ref="AA4:AR4" si="3">(F148/100)^(1/COUNT(F13:F148))-1</f>
        <v>2.7010962763391877E-3</v>
      </c>
      <c r="AB4" s="20">
        <f t="shared" si="3"/>
        <v>1.6316955951951595E-3</v>
      </c>
      <c r="AC4" s="20">
        <f t="shared" si="3"/>
        <v>4.4604300769259808E-3</v>
      </c>
      <c r="AD4" s="20">
        <f t="shared" si="3"/>
        <v>7.3190219296281889E-4</v>
      </c>
      <c r="AE4" s="20">
        <f t="shared" si="3"/>
        <v>1.3812248909355063E-3</v>
      </c>
      <c r="AF4" s="20">
        <f t="shared" si="3"/>
        <v>-1.9414887852908791E-4</v>
      </c>
      <c r="AG4" s="20">
        <f t="shared" si="3"/>
        <v>4.709716033768796E-3</v>
      </c>
      <c r="AH4" s="20">
        <f t="shared" si="3"/>
        <v>1.0063575722480955E-3</v>
      </c>
      <c r="AI4" s="20">
        <f t="shared" si="3"/>
        <v>3.588967062043924E-3</v>
      </c>
      <c r="AJ4" s="20">
        <f t="shared" si="3"/>
        <v>2.1038227201359838E-3</v>
      </c>
      <c r="AK4" s="20">
        <f t="shared" si="3"/>
        <v>3.7427588767355857E-3</v>
      </c>
      <c r="AL4" s="20">
        <f t="shared" si="3"/>
        <v>6.3964290969709126E-4</v>
      </c>
      <c r="AM4" s="20">
        <f t="shared" si="3"/>
        <v>2.2885323135235502E-3</v>
      </c>
      <c r="AN4" s="20">
        <f t="shared" si="3"/>
        <v>2.3522332206948882E-3</v>
      </c>
      <c r="AO4" s="20">
        <f t="shared" si="3"/>
        <v>2.7082960455877547E-3</v>
      </c>
      <c r="AP4" s="20">
        <f t="shared" si="3"/>
        <v>4.1812253075446115E-3</v>
      </c>
      <c r="AQ4" s="20">
        <f t="shared" si="3"/>
        <v>1.4021493698255227E-3</v>
      </c>
      <c r="AR4" s="20">
        <f t="shared" si="3"/>
        <v>2.2998669510116976E-3</v>
      </c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</row>
    <row r="5" spans="1:66" x14ac:dyDescent="0.3">
      <c r="C5" s="21" t="s">
        <v>28</v>
      </c>
      <c r="D5" s="22">
        <f ca="1">INDIRECT(D2)/INDIRECT(D3)-1</f>
        <v>1.1956570000000002</v>
      </c>
      <c r="E5" s="22">
        <f t="shared" ref="E5:W5" ca="1" si="4">INDIRECT(E2)/INDIRECT(E3)-1</f>
        <v>0.69588799999999984</v>
      </c>
      <c r="F5" s="22">
        <f t="shared" ca="1" si="4"/>
        <v>0.79110799999999992</v>
      </c>
      <c r="G5" s="22">
        <f t="shared" ca="1" si="4"/>
        <v>0.78271775464962645</v>
      </c>
      <c r="H5" s="22">
        <f t="shared" ca="1" si="4"/>
        <v>1.4395705938903354</v>
      </c>
      <c r="I5" s="22">
        <f t="shared" ca="1" si="4"/>
        <v>1.3480986105798687</v>
      </c>
      <c r="J5" s="22">
        <f t="shared" ca="1" si="4"/>
        <v>0.77123651655369918</v>
      </c>
      <c r="K5" s="22">
        <f t="shared" ca="1" si="4"/>
        <v>0.74179273731585038</v>
      </c>
      <c r="L5" s="22">
        <f t="shared" ca="1" si="4"/>
        <v>1.2390180000000002</v>
      </c>
      <c r="M5" s="22">
        <f t="shared" ca="1" si="4"/>
        <v>0.76516257546309618</v>
      </c>
      <c r="N5" s="22">
        <f t="shared" ca="1" si="4"/>
        <v>0.86674600000000002</v>
      </c>
      <c r="O5" s="22">
        <f t="shared" ca="1" si="4"/>
        <v>0.73585199999999995</v>
      </c>
      <c r="P5" s="22">
        <f t="shared" ca="1" si="4"/>
        <v>1.3048121255148599</v>
      </c>
      <c r="Q5" s="22">
        <f t="shared" ca="1" si="4"/>
        <v>0.75830121499022463</v>
      </c>
      <c r="R5" s="22">
        <f t="shared" ca="1" si="4"/>
        <v>0.884938</v>
      </c>
      <c r="S5" s="22">
        <f t="shared" ca="1" si="4"/>
        <v>0.87753956977764913</v>
      </c>
      <c r="T5" s="22">
        <f t="shared" ca="1" si="4"/>
        <v>0.8578461259239607</v>
      </c>
      <c r="U5" s="22">
        <f t="shared" ca="1" si="4"/>
        <v>1.0506917403385625</v>
      </c>
      <c r="V5" s="22">
        <f t="shared" ca="1" si="4"/>
        <v>0.73205551804315561</v>
      </c>
      <c r="W5" s="22">
        <f t="shared" ca="1" si="4"/>
        <v>0.97644943123525141</v>
      </c>
      <c r="X5" s="21" t="s">
        <v>33</v>
      </c>
      <c r="Y5" s="20">
        <f>STDEV(Y14:Y148)</f>
        <v>1.089847078407283E-2</v>
      </c>
      <c r="Z5" s="20">
        <f t="shared" ref="Z5:AR5" si="5">STDEV(Z14:Z148)</f>
        <v>1.7115614379084609E-2</v>
      </c>
      <c r="AA5" s="20">
        <f t="shared" si="5"/>
        <v>1.2517398361641766E-2</v>
      </c>
      <c r="AB5" s="20">
        <f t="shared" si="5"/>
        <v>1.5687971552016629E-2</v>
      </c>
      <c r="AC5" s="20">
        <f t="shared" si="5"/>
        <v>2.4399219617709189E-2</v>
      </c>
      <c r="AD5" s="20">
        <f t="shared" si="5"/>
        <v>3.856263087571328E-2</v>
      </c>
      <c r="AE5" s="20">
        <f t="shared" si="5"/>
        <v>2.0646680514798416E-2</v>
      </c>
      <c r="AF5" s="20">
        <f t="shared" si="5"/>
        <v>1.6632608584134824E-2</v>
      </c>
      <c r="AG5" s="20">
        <f t="shared" si="5"/>
        <v>2.0205346715363857E-2</v>
      </c>
      <c r="AH5" s="20">
        <f t="shared" si="5"/>
        <v>1.556920553972845E-2</v>
      </c>
      <c r="AI5" s="20">
        <f t="shared" si="5"/>
        <v>1.3719241360095428E-2</v>
      </c>
      <c r="AJ5" s="20">
        <f t="shared" si="5"/>
        <v>1.2090810814405951E-2</v>
      </c>
      <c r="AK5" s="20">
        <f t="shared" si="5"/>
        <v>2.0745938028127287E-2</v>
      </c>
      <c r="AL5" s="20">
        <f t="shared" si="5"/>
        <v>1.539582905546207E-2</v>
      </c>
      <c r="AM5" s="20">
        <f t="shared" si="5"/>
        <v>1.4723049217565473E-2</v>
      </c>
      <c r="AN5" s="20">
        <f t="shared" si="5"/>
        <v>1.3084394792261865E-2</v>
      </c>
      <c r="AO5" s="20">
        <f t="shared" si="5"/>
        <v>1.2736155673914054E-2</v>
      </c>
      <c r="AP5" s="20">
        <f t="shared" si="5"/>
        <v>1.3563591331322117E-2</v>
      </c>
      <c r="AQ5" s="20">
        <f t="shared" si="5"/>
        <v>1.313987058299638E-2</v>
      </c>
      <c r="AR5" s="20">
        <f t="shared" si="5"/>
        <v>1.577100251959284E-2</v>
      </c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</row>
    <row r="6" spans="1:66" x14ac:dyDescent="0.3">
      <c r="C6" s="23" t="s">
        <v>34</v>
      </c>
      <c r="D6" s="22">
        <f ca="1">INDIRECT(D4)/INDIRECT(D2)-1</f>
        <v>-0.21501491353157631</v>
      </c>
      <c r="E6" s="22">
        <f t="shared" ref="E6:W6" ca="1" si="6">INDIRECT(E4)/INDIRECT(E2)-1</f>
        <v>-0.46549972639702619</v>
      </c>
      <c r="F6" s="22">
        <f t="shared" ca="1" si="6"/>
        <v>-0.31854137215622946</v>
      </c>
      <c r="G6" s="22">
        <f t="shared" ca="1" si="6"/>
        <v>-0.39952750409406956</v>
      </c>
      <c r="H6" s="22">
        <f t="shared" ca="1" si="6"/>
        <v>-0.48139827599702389</v>
      </c>
      <c r="I6" s="22">
        <f t="shared" ca="1" si="6"/>
        <v>-0.52864305038515735</v>
      </c>
      <c r="J6" s="22">
        <f t="shared" ca="1" si="6"/>
        <v>-0.47583065555180026</v>
      </c>
      <c r="K6" s="22">
        <f t="shared" ca="1" si="6"/>
        <v>-0.41316962123102952</v>
      </c>
      <c r="L6" s="22">
        <f t="shared" ca="1" si="6"/>
        <v>-0.36534632593395855</v>
      </c>
      <c r="M6" s="22">
        <f t="shared" ca="1" si="6"/>
        <v>-0.42482630782898467</v>
      </c>
      <c r="N6" s="22">
        <f t="shared" ca="1" si="6"/>
        <v>-0.37741021006607223</v>
      </c>
      <c r="O6" s="22">
        <f t="shared" ca="1" si="6"/>
        <v>-0.3329304572048768</v>
      </c>
      <c r="P6" s="22">
        <f t="shared" ca="1" si="6"/>
        <v>-0.46401075498700417</v>
      </c>
      <c r="Q6" s="22">
        <f t="shared" ca="1" si="6"/>
        <v>-0.43685761828985858</v>
      </c>
      <c r="R6" s="22">
        <f t="shared" ca="1" si="6"/>
        <v>-0.39790698686110626</v>
      </c>
      <c r="S6" s="22">
        <f t="shared" ca="1" si="6"/>
        <v>-0.38209016817376606</v>
      </c>
      <c r="T6" s="22">
        <f t="shared" ca="1" si="6"/>
        <v>-0.38046800953616333</v>
      </c>
      <c r="U6" s="22">
        <f t="shared" ca="1" si="6"/>
        <v>-0.35879734406782471</v>
      </c>
      <c r="V6" s="22">
        <f t="shared" ca="1" si="6"/>
        <v>-0.40282823603099371</v>
      </c>
      <c r="W6" s="22">
        <f t="shared" ca="1" si="6"/>
        <v>-0.43078145405038393</v>
      </c>
      <c r="X6" s="21" t="s">
        <v>35</v>
      </c>
      <c r="Y6" s="20">
        <f>CORREL(Y14:Y147,Y15:Y148)</f>
        <v>0.71367795431472225</v>
      </c>
      <c r="Z6" s="20">
        <f t="shared" ref="Z6:AR6" si="7">CORREL(Z14:Z147,Z15:Z148)</f>
        <v>0.7919891926447501</v>
      </c>
      <c r="AA6" s="20">
        <f t="shared" si="7"/>
        <v>0.73827919248006346</v>
      </c>
      <c r="AB6" s="20">
        <f t="shared" si="7"/>
        <v>0.51772922594615811</v>
      </c>
      <c r="AC6" s="20">
        <f t="shared" si="7"/>
        <v>0.67056666600799175</v>
      </c>
      <c r="AD6" s="20">
        <f t="shared" si="7"/>
        <v>5.6058768589172608E-2</v>
      </c>
      <c r="AE6" s="20">
        <f t="shared" si="7"/>
        <v>0.73912534589825152</v>
      </c>
      <c r="AF6" s="20">
        <f t="shared" si="7"/>
        <v>0.48130908135053513</v>
      </c>
      <c r="AG6" s="20">
        <f t="shared" si="7"/>
        <v>0.41699952226832721</v>
      </c>
      <c r="AH6" s="20">
        <f t="shared" si="7"/>
        <v>0.49784015110362712</v>
      </c>
      <c r="AI6" s="20">
        <f t="shared" si="7"/>
        <v>0.83315049556280008</v>
      </c>
      <c r="AJ6" s="20">
        <f t="shared" si="7"/>
        <v>0.70245816134850358</v>
      </c>
      <c r="AK6" s="20">
        <f t="shared" si="7"/>
        <v>0.82873468801848582</v>
      </c>
      <c r="AL6" s="20">
        <f t="shared" si="7"/>
        <v>0.7015703636756504</v>
      </c>
      <c r="AM6" s="20">
        <f t="shared" si="7"/>
        <v>0.51496167094130985</v>
      </c>
      <c r="AN6" s="20">
        <f t="shared" si="7"/>
        <v>0.81312355556754545</v>
      </c>
      <c r="AO6" s="20">
        <f t="shared" si="7"/>
        <v>0.8894374750600792</v>
      </c>
      <c r="AP6" s="20">
        <f t="shared" si="7"/>
        <v>0.8329415470979028</v>
      </c>
      <c r="AQ6" s="20">
        <f t="shared" si="7"/>
        <v>0.83237483917363553</v>
      </c>
      <c r="AR6" s="20">
        <f t="shared" si="7"/>
        <v>0.86714980934222896</v>
      </c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1:66" x14ac:dyDescent="0.3">
      <c r="C7" s="23" t="s">
        <v>36</v>
      </c>
      <c r="D7" s="22">
        <f t="shared" ref="D7:W7" ca="1" si="8">D148/INDIRECT(D4)-1</f>
        <v>0.2444576857871914</v>
      </c>
      <c r="E7" s="22">
        <f t="shared" ca="1" si="8"/>
        <v>0.49946836712697373</v>
      </c>
      <c r="F7" s="22">
        <f t="shared" ca="1" si="8"/>
        <v>0.1823916117604456</v>
      </c>
      <c r="G7" s="22">
        <f t="shared" ca="1" si="8"/>
        <v>0.21319451598919992</v>
      </c>
      <c r="H7" s="22">
        <f t="shared" ca="1" si="8"/>
        <v>0.58890698921093598</v>
      </c>
      <c r="I7" s="22">
        <f t="shared" ca="1" si="8"/>
        <v>0.15504893493567629</v>
      </c>
      <c r="J7" s="22">
        <f t="shared" ca="1" si="8"/>
        <v>0.31628576497057237</v>
      </c>
      <c r="K7" s="22">
        <f t="shared" ca="1" si="8"/>
        <v>6.4874969371987001E-2</v>
      </c>
      <c r="L7" s="22">
        <f t="shared" ca="1" si="8"/>
        <v>0.33329885059897935</v>
      </c>
      <c r="M7" s="22">
        <f t="shared" ca="1" si="8"/>
        <v>0.16055266321204908</v>
      </c>
      <c r="N7" s="22">
        <f t="shared" ca="1" si="8"/>
        <v>0.40059386500111427</v>
      </c>
      <c r="O7" s="22">
        <f t="shared" ca="1" si="8"/>
        <v>0.14933320897391367</v>
      </c>
      <c r="P7" s="22">
        <f t="shared" ca="1" si="8"/>
        <v>0.46996648939980723</v>
      </c>
      <c r="Q7" s="22">
        <f t="shared" ca="1" si="8"/>
        <v>0.17383264741386162</v>
      </c>
      <c r="R7" s="22">
        <f t="shared" ca="1" si="8"/>
        <v>0.20241640732112209</v>
      </c>
      <c r="S7" s="22">
        <f t="shared" ca="1" si="8"/>
        <v>0.20642090870845609</v>
      </c>
      <c r="T7" s="22">
        <f t="shared" ca="1" si="8"/>
        <v>0.25712343870879595</v>
      </c>
      <c r="U7" s="22">
        <f t="shared" ca="1" si="8"/>
        <v>0.34137293929907742</v>
      </c>
      <c r="V7" s="22">
        <f t="shared" ca="1" si="8"/>
        <v>0.19341677474659957</v>
      </c>
      <c r="W7" s="22">
        <f t="shared" ca="1" si="8"/>
        <v>0.28102714203455736</v>
      </c>
      <c r="X7" s="21" t="s">
        <v>37</v>
      </c>
      <c r="Y7" s="20">
        <f>CORREL(AT14:AT125,AT26:AT137)</f>
        <v>0.31064544604325472</v>
      </c>
      <c r="Z7" s="20">
        <f t="shared" ref="Z7:AR7" si="9">CORREL(AU14:AU125,AU26:AU137)</f>
        <v>0.26177443720725357</v>
      </c>
      <c r="AA7" s="20">
        <f t="shared" si="9"/>
        <v>0.3843104314408573</v>
      </c>
      <c r="AB7" s="20">
        <f t="shared" si="9"/>
        <v>0.39665224631664603</v>
      </c>
      <c r="AC7" s="20">
        <f t="shared" si="9"/>
        <v>-0.24232976833855804</v>
      </c>
      <c r="AD7" s="20">
        <f t="shared" si="9"/>
        <v>-5.7433771740566519E-2</v>
      </c>
      <c r="AE7" s="20">
        <f t="shared" si="9"/>
        <v>0.15207762605768085</v>
      </c>
      <c r="AF7" s="20">
        <f t="shared" si="9"/>
        <v>0.42764385860948312</v>
      </c>
      <c r="AG7" s="20">
        <f t="shared" si="9"/>
        <v>0.16522671260074787</v>
      </c>
      <c r="AH7" s="20">
        <f t="shared" si="9"/>
        <v>0.61454748989963537</v>
      </c>
      <c r="AI7" s="20">
        <f t="shared" si="9"/>
        <v>0.30516134442142512</v>
      </c>
      <c r="AJ7" s="20">
        <f t="shared" si="9"/>
        <v>0.46876190921319466</v>
      </c>
      <c r="AK7" s="20">
        <f t="shared" si="9"/>
        <v>-0.16385940004668439</v>
      </c>
      <c r="AL7" s="20">
        <f t="shared" si="9"/>
        <v>0.37673217251630697</v>
      </c>
      <c r="AM7" s="20">
        <f t="shared" si="9"/>
        <v>0.5753793866438569</v>
      </c>
      <c r="AN7" s="20">
        <f t="shared" si="9"/>
        <v>0.37244328994831005</v>
      </c>
      <c r="AO7" s="20">
        <f t="shared" si="9"/>
        <v>0.3528482276216634</v>
      </c>
      <c r="AP7" s="20">
        <f t="shared" si="9"/>
        <v>0.22059650136251377</v>
      </c>
      <c r="AQ7" s="20">
        <f t="shared" si="9"/>
        <v>0.44011615374735125</v>
      </c>
      <c r="AR7" s="20">
        <f t="shared" si="9"/>
        <v>0.16742577089738681</v>
      </c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</row>
    <row r="8" spans="1:66" x14ac:dyDescent="0.3">
      <c r="C8" s="12" t="s">
        <v>38</v>
      </c>
      <c r="D8" s="22">
        <f t="shared" ref="D8:W8" ca="1" si="10">D148/INDIRECT(D2)-1</f>
        <v>-2.3119275916047122E-2</v>
      </c>
      <c r="E8" s="22">
        <f t="shared" ca="1" si="10"/>
        <v>-0.198533747511628</v>
      </c>
      <c r="F8" s="22">
        <f t="shared" ca="1" si="10"/>
        <v>-0.1942490346757425</v>
      </c>
      <c r="G8" s="22">
        <f t="shared" ca="1" si="10"/>
        <v>-0.27151006096457797</v>
      </c>
      <c r="H8" s="22">
        <f t="shared" ca="1" si="10"/>
        <v>-0.17599009611483041</v>
      </c>
      <c r="I8" s="22">
        <f t="shared" ca="1" si="10"/>
        <v>-0.45555965737284676</v>
      </c>
      <c r="J8" s="22">
        <f t="shared" ca="1" si="10"/>
        <v>-0.3100433534688779</v>
      </c>
      <c r="K8" s="22">
        <f t="shared" ca="1" si="10"/>
        <v>-0.37509901838184101</v>
      </c>
      <c r="L8" s="22">
        <f t="shared" ca="1" si="10"/>
        <v>-0.15381698583932779</v>
      </c>
      <c r="M8" s="22">
        <f t="shared" ca="1" si="10"/>
        <v>-0.33248063974142084</v>
      </c>
      <c r="N8" s="22">
        <f t="shared" ca="1" si="10"/>
        <v>-0.12800455980620817</v>
      </c>
      <c r="O8" s="22">
        <f t="shared" ca="1" si="10"/>
        <v>-0.23331482177051965</v>
      </c>
      <c r="P8" s="22">
        <f t="shared" ca="1" si="10"/>
        <v>-0.21211377115219332</v>
      </c>
      <c r="Q8" s="22">
        <f t="shared" ca="1" si="10"/>
        <v>-0.33896508720623719</v>
      </c>
      <c r="R8" s="22">
        <f t="shared" ca="1" si="10"/>
        <v>-0.27603348226838231</v>
      </c>
      <c r="S8" s="22">
        <f t="shared" ca="1" si="10"/>
        <v>-0.25454065918830548</v>
      </c>
      <c r="T8" s="22">
        <f t="shared" ca="1" si="10"/>
        <v>-0.22117181375799677</v>
      </c>
      <c r="U8" s="22">
        <f t="shared" ca="1" si="10"/>
        <v>-0.139908108725883</v>
      </c>
      <c r="V8" s="22">
        <f t="shared" ca="1" si="10"/>
        <v>-0.28732519947437085</v>
      </c>
      <c r="W8" s="22">
        <f t="shared" ca="1" si="10"/>
        <v>-0.27081559288909685</v>
      </c>
      <c r="X8" s="18" t="s">
        <v>28</v>
      </c>
      <c r="Y8" s="20">
        <f ca="1">D5</f>
        <v>1.1956570000000002</v>
      </c>
      <c r="Z8" s="20">
        <f t="shared" ref="Z8:AO10" ca="1" si="11">E5</f>
        <v>0.69588799999999984</v>
      </c>
      <c r="AA8" s="20">
        <f t="shared" ca="1" si="11"/>
        <v>0.79110799999999992</v>
      </c>
      <c r="AB8" s="20">
        <f t="shared" ca="1" si="11"/>
        <v>0.78271775464962645</v>
      </c>
      <c r="AC8" s="20">
        <f t="shared" ca="1" si="11"/>
        <v>1.4395705938903354</v>
      </c>
      <c r="AD8" s="20">
        <f t="shared" ca="1" si="11"/>
        <v>1.3480986105798687</v>
      </c>
      <c r="AE8" s="20">
        <f t="shared" ca="1" si="11"/>
        <v>0.77123651655369918</v>
      </c>
      <c r="AF8" s="20">
        <f t="shared" ca="1" si="11"/>
        <v>0.74179273731585038</v>
      </c>
      <c r="AG8" s="20">
        <f t="shared" ca="1" si="11"/>
        <v>1.2390180000000002</v>
      </c>
      <c r="AH8" s="20">
        <f t="shared" ca="1" si="11"/>
        <v>0.76516257546309618</v>
      </c>
      <c r="AI8" s="20">
        <f t="shared" ca="1" si="11"/>
        <v>0.86674600000000002</v>
      </c>
      <c r="AJ8" s="20">
        <f t="shared" ca="1" si="11"/>
        <v>0.73585199999999995</v>
      </c>
      <c r="AK8" s="20">
        <f t="shared" ca="1" si="11"/>
        <v>1.3048121255148599</v>
      </c>
      <c r="AL8" s="20">
        <f t="shared" ca="1" si="11"/>
        <v>0.75830121499022463</v>
      </c>
      <c r="AM8" s="20">
        <f t="shared" ca="1" si="11"/>
        <v>0.884938</v>
      </c>
      <c r="AN8" s="20">
        <f t="shared" ca="1" si="11"/>
        <v>0.87753956977764913</v>
      </c>
      <c r="AO8" s="20">
        <f t="shared" ca="1" si="11"/>
        <v>0.8578461259239607</v>
      </c>
      <c r="AP8" s="20">
        <f t="shared" ref="AP8:AR10" ca="1" si="12">U5</f>
        <v>1.0506917403385625</v>
      </c>
      <c r="AQ8" s="20">
        <f t="shared" ca="1" si="12"/>
        <v>0.73205551804315561</v>
      </c>
      <c r="AR8" s="20">
        <f t="shared" ca="1" si="12"/>
        <v>0.97644943123525141</v>
      </c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</row>
    <row r="9" spans="1:66" x14ac:dyDescent="0.3">
      <c r="X9" s="18" t="s">
        <v>34</v>
      </c>
      <c r="Y9" s="20">
        <f ca="1">D6</f>
        <v>-0.21501491353157631</v>
      </c>
      <c r="Z9" s="20">
        <f t="shared" ca="1" si="11"/>
        <v>-0.46549972639702619</v>
      </c>
      <c r="AA9" s="20">
        <f t="shared" ca="1" si="11"/>
        <v>-0.31854137215622946</v>
      </c>
      <c r="AB9" s="20">
        <f t="shared" ca="1" si="11"/>
        <v>-0.39952750409406956</v>
      </c>
      <c r="AC9" s="20">
        <f t="shared" ca="1" si="11"/>
        <v>-0.48139827599702389</v>
      </c>
      <c r="AD9" s="20">
        <f t="shared" ca="1" si="11"/>
        <v>-0.52864305038515735</v>
      </c>
      <c r="AE9" s="20">
        <f t="shared" ca="1" si="11"/>
        <v>-0.47583065555180026</v>
      </c>
      <c r="AF9" s="20">
        <f t="shared" ca="1" si="11"/>
        <v>-0.41316962123102952</v>
      </c>
      <c r="AG9" s="20">
        <f t="shared" ca="1" si="11"/>
        <v>-0.36534632593395855</v>
      </c>
      <c r="AH9" s="20">
        <f t="shared" ca="1" si="11"/>
        <v>-0.42482630782898467</v>
      </c>
      <c r="AI9" s="20">
        <f t="shared" ca="1" si="11"/>
        <v>-0.37741021006607223</v>
      </c>
      <c r="AJ9" s="20">
        <f t="shared" ca="1" si="11"/>
        <v>-0.3329304572048768</v>
      </c>
      <c r="AK9" s="20">
        <f t="shared" ca="1" si="11"/>
        <v>-0.46401075498700417</v>
      </c>
      <c r="AL9" s="20">
        <f t="shared" ca="1" si="11"/>
        <v>-0.43685761828985858</v>
      </c>
      <c r="AM9" s="20">
        <f t="shared" ca="1" si="11"/>
        <v>-0.39790698686110626</v>
      </c>
      <c r="AN9" s="20">
        <f t="shared" ca="1" si="11"/>
        <v>-0.38209016817376606</v>
      </c>
      <c r="AO9" s="20">
        <f t="shared" ca="1" si="11"/>
        <v>-0.38046800953616333</v>
      </c>
      <c r="AP9" s="20">
        <f t="shared" ca="1" si="12"/>
        <v>-0.35879734406782471</v>
      </c>
      <c r="AQ9" s="20">
        <f t="shared" ca="1" si="12"/>
        <v>-0.40282823603099371</v>
      </c>
      <c r="AR9" s="20">
        <f t="shared" ca="1" si="12"/>
        <v>-0.43078145405038393</v>
      </c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</row>
    <row r="10" spans="1:66" x14ac:dyDescent="0.3">
      <c r="C10" s="12" t="s">
        <v>39</v>
      </c>
      <c r="D10" s="12">
        <f>[4]Counts!B140</f>
        <v>2706</v>
      </c>
      <c r="E10" s="12">
        <f>[4]Counts!G140</f>
        <v>5186</v>
      </c>
      <c r="F10" s="12">
        <f>[4]Counts!C140</f>
        <v>1889</v>
      </c>
      <c r="G10" s="12">
        <f>[4]Counts!H140</f>
        <v>2315</v>
      </c>
      <c r="H10" s="12">
        <f>[4]Counts!D140</f>
        <v>949</v>
      </c>
      <c r="I10" s="12">
        <f>[4]Counts!I140</f>
        <v>531</v>
      </c>
      <c r="J10" s="12">
        <f>[4]Counts!E140</f>
        <v>1863</v>
      </c>
      <c r="K10" s="12">
        <f>[4]Counts!J140</f>
        <v>2688</v>
      </c>
      <c r="L10" s="12">
        <f>[4]Counts!F140</f>
        <v>1042</v>
      </c>
      <c r="M10" s="12">
        <f>[4]Counts!K140</f>
        <v>2563</v>
      </c>
      <c r="N10" s="12">
        <f>SUM(D10:E10)</f>
        <v>7892</v>
      </c>
      <c r="O10" s="12">
        <f>SUM(F10:G10)</f>
        <v>4204</v>
      </c>
      <c r="P10" s="12">
        <f>SUM(H10:I10)</f>
        <v>1480</v>
      </c>
      <c r="Q10" s="12">
        <f>SUM(J10:K10)</f>
        <v>4551</v>
      </c>
      <c r="R10" s="12">
        <f>SUM(L10:M10)</f>
        <v>3605</v>
      </c>
      <c r="S10" s="12">
        <f>SUM(O10:R10)</f>
        <v>13840</v>
      </c>
      <c r="T10" s="12">
        <f>SUM(N10:R10)</f>
        <v>21732</v>
      </c>
      <c r="U10" s="12">
        <f>SUM(D10,F10,H10,J10,L10)</f>
        <v>8449</v>
      </c>
      <c r="V10" s="12">
        <f>SUM(E10,G10,I10,K10,M10)</f>
        <v>13283</v>
      </c>
      <c r="W10" s="12">
        <f>SUM(P10:Q10)</f>
        <v>6031</v>
      </c>
      <c r="X10" s="18" t="s">
        <v>36</v>
      </c>
      <c r="Y10" s="20">
        <f ca="1">D7</f>
        <v>0.2444576857871914</v>
      </c>
      <c r="Z10" s="20">
        <f t="shared" ca="1" si="11"/>
        <v>0.49946836712697373</v>
      </c>
      <c r="AA10" s="20">
        <f t="shared" ca="1" si="11"/>
        <v>0.1823916117604456</v>
      </c>
      <c r="AB10" s="20">
        <f t="shared" ca="1" si="11"/>
        <v>0.21319451598919992</v>
      </c>
      <c r="AC10" s="20">
        <f t="shared" ca="1" si="11"/>
        <v>0.58890698921093598</v>
      </c>
      <c r="AD10" s="20">
        <f t="shared" ca="1" si="11"/>
        <v>0.15504893493567629</v>
      </c>
      <c r="AE10" s="20">
        <f t="shared" ca="1" si="11"/>
        <v>0.31628576497057237</v>
      </c>
      <c r="AF10" s="20">
        <f t="shared" ca="1" si="11"/>
        <v>6.4874969371987001E-2</v>
      </c>
      <c r="AG10" s="20">
        <f t="shared" ca="1" si="11"/>
        <v>0.33329885059897935</v>
      </c>
      <c r="AH10" s="20">
        <f t="shared" ca="1" si="11"/>
        <v>0.16055266321204908</v>
      </c>
      <c r="AI10" s="20">
        <f t="shared" ca="1" si="11"/>
        <v>0.40059386500111427</v>
      </c>
      <c r="AJ10" s="20">
        <f t="shared" ca="1" si="11"/>
        <v>0.14933320897391367</v>
      </c>
      <c r="AK10" s="20">
        <f t="shared" ca="1" si="11"/>
        <v>0.46996648939980723</v>
      </c>
      <c r="AL10" s="20">
        <f t="shared" ca="1" si="11"/>
        <v>0.17383264741386162</v>
      </c>
      <c r="AM10" s="20">
        <f t="shared" ca="1" si="11"/>
        <v>0.20241640732112209</v>
      </c>
      <c r="AN10" s="20">
        <f t="shared" ca="1" si="11"/>
        <v>0.20642090870845609</v>
      </c>
      <c r="AO10" s="20">
        <f t="shared" ca="1" si="11"/>
        <v>0.25712343870879595</v>
      </c>
      <c r="AP10" s="20">
        <f t="shared" ca="1" si="12"/>
        <v>0.34137293929907742</v>
      </c>
      <c r="AQ10" s="20">
        <f t="shared" ca="1" si="12"/>
        <v>0.19341677474659957</v>
      </c>
      <c r="AR10" s="20">
        <f t="shared" ca="1" si="12"/>
        <v>0.28102714203455736</v>
      </c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</row>
    <row r="11" spans="1:66" x14ac:dyDescent="0.3">
      <c r="C11" s="12" t="s">
        <v>40</v>
      </c>
      <c r="D11" s="24">
        <f>[4]Volume!B140</f>
        <v>41252683909</v>
      </c>
      <c r="E11" s="24">
        <f>[4]Volume!G140</f>
        <v>82786423437</v>
      </c>
      <c r="F11" s="24">
        <f>[4]Volume!C140</f>
        <v>19020663594</v>
      </c>
      <c r="G11" s="24">
        <f>[4]Volume!H140</f>
        <v>20556298414</v>
      </c>
      <c r="H11" s="24">
        <f>[4]Volume!D140</f>
        <v>101959653981</v>
      </c>
      <c r="I11" s="24">
        <f>[4]Volume!I140</f>
        <v>23098688829</v>
      </c>
      <c r="J11" s="24">
        <f>[4]Volume!E140</f>
        <v>45859227069.699997</v>
      </c>
      <c r="K11" s="24">
        <f>[4]Volume!J140</f>
        <v>43048270757</v>
      </c>
      <c r="L11" s="24">
        <f>[4]Volume!F140</f>
        <v>17035931001</v>
      </c>
      <c r="M11" s="24">
        <f>[4]Volume!K140</f>
        <v>30647075526</v>
      </c>
      <c r="N11" s="24">
        <f>SUM(D11:E11)</f>
        <v>124039107346</v>
      </c>
      <c r="O11" s="24">
        <f>SUM(F11:G11)</f>
        <v>39576962008</v>
      </c>
      <c r="P11" s="24">
        <f>SUM(H11:I11)</f>
        <v>125058342810</v>
      </c>
      <c r="Q11" s="24">
        <f>SUM(J11:K11)</f>
        <v>88907497826.699997</v>
      </c>
      <c r="R11" s="24">
        <f>SUM(L11:M11)</f>
        <v>47683006527</v>
      </c>
      <c r="S11" s="24">
        <f>SUM(O11:R11)</f>
        <v>301225809171.70001</v>
      </c>
      <c r="T11" s="24">
        <f>SUM(N11:R11)</f>
        <v>425264916517.70001</v>
      </c>
      <c r="U11" s="24">
        <f>SUM(D11,F11,H11,J11,L11)</f>
        <v>225128159554.70001</v>
      </c>
      <c r="V11" s="24">
        <f>SUM(E11,G11,I11,K11,M11)</f>
        <v>200136756963</v>
      </c>
      <c r="W11" s="24">
        <f>SUM(P11:Q11)</f>
        <v>213965840636.70001</v>
      </c>
      <c r="X11" s="18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T11" s="12" t="s">
        <v>41</v>
      </c>
    </row>
    <row r="12" spans="1:66" x14ac:dyDescent="0.3">
      <c r="A12" s="12" t="s">
        <v>42</v>
      </c>
      <c r="B12" s="12" t="s">
        <v>43</v>
      </c>
      <c r="C12" s="12" t="s">
        <v>44</v>
      </c>
      <c r="D12" s="12" t="s">
        <v>45</v>
      </c>
      <c r="E12" s="12" t="s">
        <v>46</v>
      </c>
      <c r="F12" s="12" t="s">
        <v>47</v>
      </c>
      <c r="G12" s="12" t="s">
        <v>48</v>
      </c>
      <c r="H12" s="12" t="s">
        <v>49</v>
      </c>
      <c r="I12" s="12" t="s">
        <v>50</v>
      </c>
      <c r="J12" s="12" t="s">
        <v>51</v>
      </c>
      <c r="K12" s="12" t="s">
        <v>52</v>
      </c>
      <c r="L12" s="12" t="s">
        <v>53</v>
      </c>
      <c r="M12" s="12" t="s">
        <v>54</v>
      </c>
      <c r="N12" s="12" t="s">
        <v>55</v>
      </c>
      <c r="O12" s="12" t="s">
        <v>56</v>
      </c>
      <c r="P12" s="12" t="s">
        <v>57</v>
      </c>
      <c r="Q12" s="12" t="s">
        <v>58</v>
      </c>
      <c r="R12" s="12" t="s">
        <v>59</v>
      </c>
      <c r="S12" s="12" t="s">
        <v>60</v>
      </c>
      <c r="T12" s="12" t="s">
        <v>61</v>
      </c>
      <c r="U12" s="12" t="s">
        <v>62</v>
      </c>
      <c r="V12" s="12" t="s">
        <v>63</v>
      </c>
      <c r="W12" s="12" t="s">
        <v>64</v>
      </c>
      <c r="Y12" s="12" t="s">
        <v>8</v>
      </c>
      <c r="Z12" s="12" t="s">
        <v>9</v>
      </c>
      <c r="AA12" s="12" t="s">
        <v>10</v>
      </c>
      <c r="AB12" s="12" t="s">
        <v>11</v>
      </c>
      <c r="AC12" s="12" t="s">
        <v>12</v>
      </c>
      <c r="AD12" s="12" t="s">
        <v>13</v>
      </c>
      <c r="AE12" s="12" t="s">
        <v>14</v>
      </c>
      <c r="AF12" s="12" t="s">
        <v>15</v>
      </c>
      <c r="AG12" s="12" t="s">
        <v>16</v>
      </c>
      <c r="AH12" s="12" t="s">
        <v>17</v>
      </c>
      <c r="AI12" s="13" t="s">
        <v>18</v>
      </c>
      <c r="AJ12" s="13" t="s">
        <v>19</v>
      </c>
      <c r="AK12" s="13" t="s">
        <v>20</v>
      </c>
      <c r="AL12" s="13" t="s">
        <v>21</v>
      </c>
      <c r="AM12" s="13" t="s">
        <v>22</v>
      </c>
      <c r="AN12" s="13" t="s">
        <v>23</v>
      </c>
      <c r="AO12" s="13" t="s">
        <v>24</v>
      </c>
      <c r="AP12" s="13" t="s">
        <v>25</v>
      </c>
      <c r="AQ12" s="13" t="s">
        <v>26</v>
      </c>
      <c r="AR12" s="13" t="s">
        <v>0</v>
      </c>
      <c r="AS12" s="13"/>
      <c r="AT12" s="12" t="s">
        <v>8</v>
      </c>
      <c r="AU12" s="12" t="s">
        <v>9</v>
      </c>
      <c r="AV12" s="12" t="s">
        <v>10</v>
      </c>
      <c r="AW12" s="12" t="s">
        <v>11</v>
      </c>
      <c r="AX12" s="12" t="s">
        <v>12</v>
      </c>
      <c r="AY12" s="12" t="s">
        <v>13</v>
      </c>
      <c r="AZ12" s="12" t="s">
        <v>14</v>
      </c>
      <c r="BA12" s="12" t="s">
        <v>15</v>
      </c>
      <c r="BB12" s="12" t="s">
        <v>16</v>
      </c>
      <c r="BC12" s="12" t="s">
        <v>17</v>
      </c>
      <c r="BD12" s="13" t="s">
        <v>18</v>
      </c>
      <c r="BE12" s="13" t="s">
        <v>19</v>
      </c>
      <c r="BF12" s="13" t="s">
        <v>20</v>
      </c>
      <c r="BG12" s="13" t="s">
        <v>21</v>
      </c>
      <c r="BH12" s="13" t="s">
        <v>22</v>
      </c>
      <c r="BI12" s="13" t="s">
        <v>23</v>
      </c>
      <c r="BJ12" s="13" t="s">
        <v>24</v>
      </c>
      <c r="BK12" s="13" t="s">
        <v>25</v>
      </c>
      <c r="BL12" s="13" t="s">
        <v>26</v>
      </c>
      <c r="BM12" s="13" t="s">
        <v>0</v>
      </c>
      <c r="BN12" s="13"/>
    </row>
    <row r="13" spans="1:66" x14ac:dyDescent="0.3">
      <c r="A13" s="12">
        <v>2000</v>
      </c>
      <c r="B13" s="12">
        <v>12</v>
      </c>
      <c r="C13" s="12" t="str">
        <f>B13&amp;"."&amp;A13</f>
        <v>12.2000</v>
      </c>
      <c r="D13" s="12">
        <f>100*'[4]All Results'!C2</f>
        <v>100</v>
      </c>
      <c r="E13" s="12">
        <f>100*'[4]All Results'!D2</f>
        <v>100</v>
      </c>
      <c r="F13" s="12">
        <f>100*'[4]All Results'!E2</f>
        <v>100</v>
      </c>
      <c r="G13" s="12">
        <f>100*'[4]All Results'!F2</f>
        <v>100</v>
      </c>
      <c r="H13" s="12">
        <f>100*'[4]All Results'!G2</f>
        <v>100</v>
      </c>
      <c r="I13" s="12">
        <f>100*'[4]All Results'!H2</f>
        <v>100</v>
      </c>
      <c r="J13" s="12">
        <f>100*'[4]All Results'!I2</f>
        <v>100</v>
      </c>
      <c r="K13" s="12">
        <f>100*'[4]All Results'!J2</f>
        <v>100</v>
      </c>
      <c r="L13" s="12">
        <f>100*'[4]All Results'!K2</f>
        <v>100</v>
      </c>
      <c r="M13" s="12">
        <f>100*'[4]All Results'!L2</f>
        <v>100</v>
      </c>
      <c r="N13" s="12">
        <f>100*'[4]All Results'!M2</f>
        <v>100</v>
      </c>
      <c r="O13" s="12">
        <f>100*'[4]All Results'!N2</f>
        <v>100</v>
      </c>
      <c r="P13" s="12">
        <f>100*'[4]All Results'!O2</f>
        <v>100</v>
      </c>
      <c r="Q13" s="12">
        <f>100*'[4]All Results'!P2</f>
        <v>100</v>
      </c>
      <c r="R13" s="12">
        <f>100*'[4]All Results'!Q2</f>
        <v>100</v>
      </c>
      <c r="S13" s="12">
        <f>100*'[4]All Results'!R2</f>
        <v>100</v>
      </c>
      <c r="T13" s="12">
        <f>100*'[4]All Results'!S2</f>
        <v>100</v>
      </c>
      <c r="U13" s="12">
        <f>100*'[4]All Results'!T2</f>
        <v>100</v>
      </c>
      <c r="V13" s="12">
        <f>100*'[4]All Results'!U2</f>
        <v>100</v>
      </c>
      <c r="W13" s="12">
        <f>100*'[4]All Results'!V2</f>
        <v>100</v>
      </c>
      <c r="X13" s="13"/>
    </row>
    <row r="14" spans="1:66" x14ac:dyDescent="0.3">
      <c r="A14" s="12">
        <v>2001</v>
      </c>
      <c r="B14" s="12">
        <v>1</v>
      </c>
      <c r="C14" s="12" t="str">
        <f t="shared" ref="C14:C77" si="13">B14&amp;"."&amp;A14</f>
        <v>1.2001</v>
      </c>
      <c r="D14" s="12">
        <f>100*'[4]All Results'!C3</f>
        <v>100.62430000000001</v>
      </c>
      <c r="E14" s="12">
        <f>100*'[4]All Results'!D3</f>
        <v>100.84500000000001</v>
      </c>
      <c r="F14" s="12">
        <f>100*'[4]All Results'!E3</f>
        <v>101.84599999999999</v>
      </c>
      <c r="G14" s="12">
        <f>100*'[4]All Results'!F3</f>
        <v>98.977639999999994</v>
      </c>
      <c r="H14" s="12">
        <f>100*'[4]All Results'!G3</f>
        <v>100.58920000000001</v>
      </c>
      <c r="I14" s="12">
        <f>100*'[4]All Results'!H3</f>
        <v>100.1795</v>
      </c>
      <c r="J14" s="12">
        <f>100*'[4]All Results'!I3</f>
        <v>100.03400000000001</v>
      </c>
      <c r="K14" s="12">
        <f>100*'[4]All Results'!J3</f>
        <v>99.401759999999996</v>
      </c>
      <c r="L14" s="12">
        <f>100*'[4]All Results'!K3</f>
        <v>105.24990000000001</v>
      </c>
      <c r="M14" s="12">
        <f>100*'[4]All Results'!L3</f>
        <v>100.04310000000001</v>
      </c>
      <c r="N14" s="12">
        <f>100*'[4]All Results'!M3</f>
        <v>100.76519999999999</v>
      </c>
      <c r="O14" s="12">
        <f>100*'[4]All Results'!N3</f>
        <v>100.15950000000001</v>
      </c>
      <c r="P14" s="12">
        <f>100*'[4]All Results'!O3</f>
        <v>100.49159999999999</v>
      </c>
      <c r="Q14" s="12">
        <f>100*'[4]All Results'!P3</f>
        <v>99.700879999999998</v>
      </c>
      <c r="R14" s="12">
        <f>100*'[4]All Results'!Q3</f>
        <v>101.6705</v>
      </c>
      <c r="S14" s="12">
        <f>100*'[4]All Results'!R3</f>
        <v>100.52000000000001</v>
      </c>
      <c r="T14" s="12">
        <f>100*'[4]All Results'!S3</f>
        <v>100.5857</v>
      </c>
      <c r="U14" s="12">
        <f>100*'[4]All Results'!T3</f>
        <v>101.26287637269084</v>
      </c>
      <c r="V14" s="12">
        <f>100*'[4]All Results'!U3</f>
        <v>100.01235088587011</v>
      </c>
      <c r="W14" s="12">
        <f>100*'[4]All Results'!V3</f>
        <v>100.08759807173992</v>
      </c>
      <c r="X14" s="13"/>
      <c r="Y14" s="12">
        <f>D14/D13-1</f>
        <v>6.2429999999999986E-3</v>
      </c>
      <c r="Z14" s="12">
        <f t="shared" ref="Z14:AO27" si="14">E14/E13-1</f>
        <v>8.4500000000000686E-3</v>
      </c>
      <c r="AA14" s="12">
        <f t="shared" si="14"/>
        <v>1.8459999999999921E-2</v>
      </c>
      <c r="AB14" s="12">
        <f t="shared" si="14"/>
        <v>-1.022360000000011E-2</v>
      </c>
      <c r="AC14" s="12">
        <f t="shared" si="14"/>
        <v>5.8920000000000083E-3</v>
      </c>
      <c r="AD14" s="12">
        <f t="shared" si="14"/>
        <v>1.794999999999991E-3</v>
      </c>
      <c r="AE14" s="12">
        <f t="shared" si="14"/>
        <v>3.4000000000000696E-4</v>
      </c>
      <c r="AF14" s="12">
        <f t="shared" si="14"/>
        <v>-5.9824000000000543E-3</v>
      </c>
      <c r="AG14" s="12">
        <f t="shared" si="14"/>
        <v>5.2499000000000073E-2</v>
      </c>
      <c r="AH14" s="12">
        <f t="shared" si="14"/>
        <v>4.3100000000007022E-4</v>
      </c>
      <c r="AI14" s="12">
        <f t="shared" si="14"/>
        <v>7.6519999999999921E-3</v>
      </c>
      <c r="AJ14" s="12">
        <f t="shared" si="14"/>
        <v>1.5950000000000131E-3</v>
      </c>
      <c r="AK14" s="12">
        <f t="shared" si="14"/>
        <v>4.9159999999999204E-3</v>
      </c>
      <c r="AL14" s="12">
        <f t="shared" si="14"/>
        <v>-2.9911999999999717E-3</v>
      </c>
      <c r="AM14" s="12">
        <f t="shared" si="14"/>
        <v>1.670499999999997E-2</v>
      </c>
      <c r="AN14" s="12">
        <f t="shared" si="14"/>
        <v>5.2000000000000934E-3</v>
      </c>
      <c r="AO14" s="12">
        <f t="shared" si="14"/>
        <v>5.8570000000000011E-3</v>
      </c>
      <c r="AP14" s="12">
        <f t="shared" ref="AH14:AR29" si="15">U14/U13-1</f>
        <v>1.2628763726908465E-2</v>
      </c>
      <c r="AQ14" s="12">
        <f t="shared" si="15"/>
        <v>1.2350885870104911E-4</v>
      </c>
      <c r="AR14" s="12">
        <f t="shared" si="15"/>
        <v>8.7598071739924954E-4</v>
      </c>
      <c r="AT14" s="12">
        <f>D25/D13-1</f>
        <v>8.0456000000000083E-2</v>
      </c>
      <c r="AU14" s="12">
        <f t="shared" ref="AU14:BJ27" si="16">E25/E13-1</f>
        <v>2.1789999999999976E-2</v>
      </c>
      <c r="AV14" s="12">
        <f t="shared" si="16"/>
        <v>6.4168999999999921E-2</v>
      </c>
      <c r="AW14" s="12">
        <f t="shared" si="16"/>
        <v>7.8000000000000291E-4</v>
      </c>
      <c r="AX14" s="12">
        <f t="shared" si="16"/>
        <v>-7.0481000000000016E-2</v>
      </c>
      <c r="AY14" s="12">
        <f t="shared" si="16"/>
        <v>2.0799000000000012E-2</v>
      </c>
      <c r="AZ14" s="12">
        <f t="shared" si="16"/>
        <v>1.3714999999999922E-2</v>
      </c>
      <c r="BA14" s="12">
        <f t="shared" si="16"/>
        <v>-0.10142169999999995</v>
      </c>
      <c r="BB14" s="12">
        <f t="shared" si="16"/>
        <v>0.13830699999999996</v>
      </c>
      <c r="BC14" s="12">
        <f t="shared" si="16"/>
        <v>-1.7555399999999999E-2</v>
      </c>
      <c r="BD14" s="12">
        <f t="shared" si="16"/>
        <v>4.2998000000000092E-2</v>
      </c>
      <c r="BE14" s="12">
        <f t="shared" si="16"/>
        <v>2.6899000000000006E-2</v>
      </c>
      <c r="BF14" s="12">
        <f t="shared" si="16"/>
        <v>-4.8735300000000037E-2</v>
      </c>
      <c r="BG14" s="12">
        <f t="shared" si="16"/>
        <v>-4.6951100000000023E-2</v>
      </c>
      <c r="BH14" s="12">
        <f t="shared" si="16"/>
        <v>3.1158999999999937E-2</v>
      </c>
      <c r="BI14" s="12">
        <f t="shared" si="16"/>
        <v>-1.1926899999999963E-2</v>
      </c>
      <c r="BJ14" s="12">
        <f t="shared" si="16"/>
        <v>2.7770000000000294E-3</v>
      </c>
      <c r="BK14" s="12">
        <f t="shared" ref="BC14:BM29" si="17">U25/U13-1</f>
        <v>2.4123330989487268E-2</v>
      </c>
      <c r="BL14" s="12">
        <f t="shared" si="17"/>
        <v>-1.5294011639120697E-2</v>
      </c>
      <c r="BM14" s="12">
        <f t="shared" si="17"/>
        <v>-4.7823651949644663E-2</v>
      </c>
    </row>
    <row r="15" spans="1:66" x14ac:dyDescent="0.3">
      <c r="A15" s="12">
        <v>2001</v>
      </c>
      <c r="B15" s="12">
        <v>2</v>
      </c>
      <c r="C15" s="12" t="str">
        <f t="shared" si="13"/>
        <v>2.2001</v>
      </c>
      <c r="D15" s="12">
        <f>100*'[4]All Results'!C4</f>
        <v>101.7542</v>
      </c>
      <c r="E15" s="12">
        <f>100*'[4]All Results'!D4</f>
        <v>101.6818</v>
      </c>
      <c r="F15" s="12">
        <f>100*'[4]All Results'!E4</f>
        <v>102.99069999999999</v>
      </c>
      <c r="G15" s="12">
        <f>100*'[4]All Results'!F4</f>
        <v>98.085880000000003</v>
      </c>
      <c r="H15" s="12">
        <f>100*'[4]All Results'!G4</f>
        <v>100.75860000000002</v>
      </c>
      <c r="I15" s="12">
        <f>100*'[4]All Results'!H4</f>
        <v>102.21180000000001</v>
      </c>
      <c r="J15" s="12">
        <f>100*'[4]All Results'!I4</f>
        <v>100.2283</v>
      </c>
      <c r="K15" s="12">
        <f>100*'[4]All Results'!J4</f>
        <v>98.607780000000005</v>
      </c>
      <c r="L15" s="12">
        <f>100*'[4]All Results'!K4</f>
        <v>107.46249999999999</v>
      </c>
      <c r="M15" s="12">
        <f>100*'[4]All Results'!L4</f>
        <v>100.145</v>
      </c>
      <c r="N15" s="12">
        <f>100*'[4]All Results'!M4</f>
        <v>101.708</v>
      </c>
      <c r="O15" s="12">
        <f>100*'[4]All Results'!N4</f>
        <v>100.1069</v>
      </c>
      <c r="P15" s="12">
        <f>100*'[4]All Results'!O4</f>
        <v>101.1048</v>
      </c>
      <c r="Q15" s="12">
        <f>100*'[4]All Results'!P4</f>
        <v>99.374409999999997</v>
      </c>
      <c r="R15" s="12">
        <f>100*'[4]All Results'!Q4</f>
        <v>102.43210000000001</v>
      </c>
      <c r="S15" s="12">
        <f>100*'[4]All Results'!R4</f>
        <v>100.7817</v>
      </c>
      <c r="T15" s="12">
        <f>100*'[4]All Results'!S4</f>
        <v>101.02970000000001</v>
      </c>
      <c r="U15" s="12">
        <f>100*'[4]All Results'!T4</f>
        <v>102.03872279170851</v>
      </c>
      <c r="V15" s="12">
        <f>100*'[4]All Results'!U4</f>
        <v>100.17542390282263</v>
      </c>
      <c r="W15" s="12">
        <f>100*'[4]All Results'!V4</f>
        <v>100.22069098660087</v>
      </c>
      <c r="X15" s="13"/>
      <c r="Y15" s="12">
        <f t="shared" ref="Y15:AN54" si="18">D15/D14-1</f>
        <v>1.1228897989849385E-2</v>
      </c>
      <c r="Z15" s="12">
        <f t="shared" si="14"/>
        <v>8.297882889582775E-3</v>
      </c>
      <c r="AA15" s="12">
        <f t="shared" si="14"/>
        <v>1.1239518488698641E-2</v>
      </c>
      <c r="AB15" s="12">
        <f t="shared" si="14"/>
        <v>-9.0097116884175765E-3</v>
      </c>
      <c r="AC15" s="12">
        <f t="shared" si="14"/>
        <v>1.6840774158657368E-3</v>
      </c>
      <c r="AD15" s="12">
        <f t="shared" si="14"/>
        <v>2.0286585578886074E-2</v>
      </c>
      <c r="AE15" s="12">
        <f t="shared" si="14"/>
        <v>1.9423396045343821E-3</v>
      </c>
      <c r="AF15" s="12">
        <f t="shared" si="14"/>
        <v>-7.98758492807361E-3</v>
      </c>
      <c r="AG15" s="12">
        <f t="shared" si="14"/>
        <v>2.1022347764700688E-2</v>
      </c>
      <c r="AH15" s="12">
        <f t="shared" si="14"/>
        <v>1.0185610002086953E-3</v>
      </c>
      <c r="AI15" s="12">
        <f t="shared" si="14"/>
        <v>9.3564047905427827E-3</v>
      </c>
      <c r="AJ15" s="12">
        <f t="shared" si="14"/>
        <v>-5.251623660262883E-4</v>
      </c>
      <c r="AK15" s="12">
        <f t="shared" si="14"/>
        <v>6.1020025554374691E-3</v>
      </c>
      <c r="AL15" s="12">
        <f t="shared" si="14"/>
        <v>-3.2744946684523102E-3</v>
      </c>
      <c r="AM15" s="12">
        <f t="shared" si="14"/>
        <v>7.4908650985290315E-3</v>
      </c>
      <c r="AN15" s="12">
        <f t="shared" si="14"/>
        <v>2.6034619976122997E-3</v>
      </c>
      <c r="AO15" s="12">
        <f t="shared" si="14"/>
        <v>4.4141463448581497E-3</v>
      </c>
      <c r="AP15" s="12">
        <f t="shared" si="15"/>
        <v>7.6617063114248207E-3</v>
      </c>
      <c r="AQ15" s="12">
        <f t="shared" si="15"/>
        <v>1.6305287847759864E-3</v>
      </c>
      <c r="AR15" s="12">
        <f t="shared" si="15"/>
        <v>1.3297643007235127E-3</v>
      </c>
      <c r="AT15" s="12">
        <f t="shared" ref="AT15:BI54" si="19">D26/D14-1</f>
        <v>8.1252739149489717E-2</v>
      </c>
      <c r="AU15" s="12">
        <f t="shared" si="16"/>
        <v>1.2438891367940741E-2</v>
      </c>
      <c r="AV15" s="12">
        <f t="shared" si="16"/>
        <v>2.6936747638591774E-2</v>
      </c>
      <c r="AW15" s="12">
        <f t="shared" si="16"/>
        <v>1.5663739810324762E-2</v>
      </c>
      <c r="AX15" s="12">
        <f t="shared" si="16"/>
        <v>-8.7471219574268511E-2</v>
      </c>
      <c r="AY15" s="12">
        <f t="shared" si="16"/>
        <v>1.8285178105301059E-2</v>
      </c>
      <c r="AZ15" s="12">
        <f t="shared" si="16"/>
        <v>2.7489653517803747E-2</v>
      </c>
      <c r="BA15" s="12">
        <f t="shared" si="16"/>
        <v>-9.4335854817862219E-2</v>
      </c>
      <c r="BB15" s="12">
        <f t="shared" si="16"/>
        <v>5.8071314082008385E-2</v>
      </c>
      <c r="BC15" s="12">
        <f t="shared" si="16"/>
        <v>-1.0405315309101826E-2</v>
      </c>
      <c r="BD15" s="12">
        <f t="shared" si="16"/>
        <v>3.7176525228947988E-2</v>
      </c>
      <c r="BE15" s="12">
        <f t="shared" si="16"/>
        <v>2.0719951677075077E-2</v>
      </c>
      <c r="BF15" s="12">
        <f t="shared" si="16"/>
        <v>-6.2549904668648848E-2</v>
      </c>
      <c r="BG15" s="12">
        <f t="shared" si="16"/>
        <v>-3.6856244398243976E-2</v>
      </c>
      <c r="BH15" s="12">
        <f t="shared" si="16"/>
        <v>1.2718536842053485E-2</v>
      </c>
      <c r="BI15" s="12">
        <f t="shared" si="16"/>
        <v>-1.8753780342220638E-2</v>
      </c>
      <c r="BJ15" s="12">
        <f t="shared" si="16"/>
        <v>-3.7947740086313742E-3</v>
      </c>
      <c r="BK15" s="12">
        <f t="shared" si="17"/>
        <v>6.538397549793018E-3</v>
      </c>
      <c r="BL15" s="12">
        <f t="shared" si="17"/>
        <v>-1.2785514334143988E-2</v>
      </c>
      <c r="BM15" s="12">
        <f t="shared" si="17"/>
        <v>-4.9480670923163994E-2</v>
      </c>
    </row>
    <row r="16" spans="1:66" x14ac:dyDescent="0.3">
      <c r="A16" s="12">
        <v>2001</v>
      </c>
      <c r="B16" s="12">
        <v>3</v>
      </c>
      <c r="C16" s="12" t="str">
        <f t="shared" si="13"/>
        <v>3.2001</v>
      </c>
      <c r="D16" s="12">
        <f>100*'[4]All Results'!C5</f>
        <v>103.40800000000002</v>
      </c>
      <c r="E16" s="12">
        <f>100*'[4]All Results'!D5</f>
        <v>102.0016</v>
      </c>
      <c r="F16" s="12">
        <f>100*'[4]All Results'!E5</f>
        <v>104.39449999999999</v>
      </c>
      <c r="G16" s="12">
        <f>100*'[4]All Results'!F5</f>
        <v>97.353530000000006</v>
      </c>
      <c r="H16" s="12">
        <f>100*'[4]All Results'!G5</f>
        <v>100.73840000000001</v>
      </c>
      <c r="I16" s="12">
        <f>100*'[4]All Results'!H5</f>
        <v>103.9414</v>
      </c>
      <c r="J16" s="12">
        <f>100*'[4]All Results'!I5</f>
        <v>100.86630000000001</v>
      </c>
      <c r="K16" s="12">
        <f>100*'[4]All Results'!J5</f>
        <v>97.786240000000006</v>
      </c>
      <c r="L16" s="12">
        <f>100*'[4]All Results'!K5</f>
        <v>109.52079999999999</v>
      </c>
      <c r="M16" s="12">
        <f>100*'[4]All Results'!L5</f>
        <v>100.36069999999999</v>
      </c>
      <c r="N16" s="12">
        <f>100*'[4]All Results'!M5</f>
        <v>102.50999999999999</v>
      </c>
      <c r="O16" s="12">
        <f>100*'[4]All Results'!N5</f>
        <v>100.25470000000001</v>
      </c>
      <c r="P16" s="12">
        <f>100*'[4]All Results'!O5</f>
        <v>101.50149999999999</v>
      </c>
      <c r="Q16" s="12">
        <f>100*'[4]All Results'!P5</f>
        <v>99.243390000000005</v>
      </c>
      <c r="R16" s="12">
        <f>100*'[4]All Results'!Q5</f>
        <v>103.22370000000001</v>
      </c>
      <c r="S16" s="12">
        <f>100*'[4]All Results'!R5</f>
        <v>101.08839999999999</v>
      </c>
      <c r="T16" s="12">
        <f>100*'[4]All Results'!S5</f>
        <v>101.46900000000001</v>
      </c>
      <c r="U16" s="12">
        <f>100*'[4]All Results'!T5</f>
        <v>102.97041813908348</v>
      </c>
      <c r="V16" s="12">
        <f>100*'[4]All Results'!U5</f>
        <v>100.19789470048255</v>
      </c>
      <c r="W16" s="12">
        <f>100*'[4]All Results'!V5</f>
        <v>100.34777136132753</v>
      </c>
      <c r="X16" s="13"/>
      <c r="Y16" s="12">
        <f t="shared" si="18"/>
        <v>1.6252891772526423E-2</v>
      </c>
      <c r="Z16" s="12">
        <f t="shared" si="14"/>
        <v>3.1451056137872246E-3</v>
      </c>
      <c r="AA16" s="12">
        <f t="shared" si="14"/>
        <v>1.3630356915721453E-2</v>
      </c>
      <c r="AB16" s="12">
        <f t="shared" si="14"/>
        <v>-7.4664161650993544E-3</v>
      </c>
      <c r="AC16" s="12">
        <f t="shared" si="14"/>
        <v>-2.0047916505394614E-4</v>
      </c>
      <c r="AD16" s="12">
        <f t="shared" si="14"/>
        <v>1.6921725280251376E-2</v>
      </c>
      <c r="AE16" s="12">
        <f t="shared" si="14"/>
        <v>6.3654676373838814E-3</v>
      </c>
      <c r="AF16" s="12">
        <f t="shared" si="14"/>
        <v>-8.3313912958997705E-3</v>
      </c>
      <c r="AG16" s="12">
        <f t="shared" si="14"/>
        <v>1.9153658252878847E-2</v>
      </c>
      <c r="AH16" s="12">
        <f t="shared" si="14"/>
        <v>2.1538768785260842E-3</v>
      </c>
      <c r="AI16" s="12">
        <f t="shared" si="14"/>
        <v>7.8853187556533477E-3</v>
      </c>
      <c r="AJ16" s="12">
        <f t="shared" si="14"/>
        <v>1.4764217051972395E-3</v>
      </c>
      <c r="AK16" s="12">
        <f t="shared" si="14"/>
        <v>3.9236514982472492E-3</v>
      </c>
      <c r="AL16" s="12">
        <f t="shared" si="14"/>
        <v>-1.3184480793394515E-3</v>
      </c>
      <c r="AM16" s="12">
        <f t="shared" si="14"/>
        <v>7.7280461886459761E-3</v>
      </c>
      <c r="AN16" s="12">
        <f t="shared" si="14"/>
        <v>3.0432112179095139E-3</v>
      </c>
      <c r="AO16" s="12">
        <f t="shared" si="14"/>
        <v>4.3482263136482846E-3</v>
      </c>
      <c r="AP16" s="12">
        <f t="shared" si="15"/>
        <v>9.130801737658345E-3</v>
      </c>
      <c r="AQ16" s="12">
        <f t="shared" si="15"/>
        <v>2.2431447539195126E-4</v>
      </c>
      <c r="AR16" s="12">
        <f t="shared" si="15"/>
        <v>1.2680053736973118E-3</v>
      </c>
      <c r="AT16" s="12">
        <f t="shared" si="19"/>
        <v>7.0114059173970178E-2</v>
      </c>
      <c r="AU16" s="12">
        <f t="shared" si="16"/>
        <v>8.1912397302172923E-3</v>
      </c>
      <c r="AV16" s="12">
        <f t="shared" si="16"/>
        <v>6.8093526891264133E-3</v>
      </c>
      <c r="AW16" s="12">
        <f t="shared" si="16"/>
        <v>3.0755904927396216E-2</v>
      </c>
      <c r="AX16" s="12">
        <f t="shared" si="16"/>
        <v>-9.3793978876244966E-2</v>
      </c>
      <c r="AY16" s="12">
        <f t="shared" si="16"/>
        <v>-3.0104449779771114E-2</v>
      </c>
      <c r="AZ16" s="12">
        <f t="shared" si="16"/>
        <v>4.0532464383811639E-2</v>
      </c>
      <c r="BA16" s="12">
        <f t="shared" si="16"/>
        <v>-8.075448002175889E-2</v>
      </c>
      <c r="BB16" s="12">
        <f t="shared" si="16"/>
        <v>2.5449808072583568E-2</v>
      </c>
      <c r="BC16" s="12">
        <f t="shared" si="16"/>
        <v>-6.5451095910927792E-3</v>
      </c>
      <c r="BD16" s="12">
        <f t="shared" si="16"/>
        <v>3.0526605576749022E-2</v>
      </c>
      <c r="BE16" s="12">
        <f t="shared" si="16"/>
        <v>2.1154385961407174E-2</v>
      </c>
      <c r="BF16" s="12">
        <f t="shared" si="16"/>
        <v>-7.8272149294593363E-2</v>
      </c>
      <c r="BG16" s="12">
        <f t="shared" si="16"/>
        <v>-2.3459862554152444E-2</v>
      </c>
      <c r="BH16" s="12">
        <f t="shared" si="16"/>
        <v>5.4035795419600241E-3</v>
      </c>
      <c r="BI16" s="12">
        <f t="shared" si="16"/>
        <v>-2.1143521095595808E-2</v>
      </c>
      <c r="BJ16" s="12">
        <f t="shared" si="16"/>
        <v>-7.2879559179132025E-3</v>
      </c>
      <c r="BK16" s="12">
        <f t="shared" si="17"/>
        <v>-1.9942377213910678E-3</v>
      </c>
      <c r="BL16" s="12">
        <f t="shared" si="17"/>
        <v>-1.2044159815994826E-2</v>
      </c>
      <c r="BM16" s="12">
        <f t="shared" si="17"/>
        <v>-5.0520722970377574E-2</v>
      </c>
    </row>
    <row r="17" spans="1:65" x14ac:dyDescent="0.3">
      <c r="A17" s="12">
        <v>2001</v>
      </c>
      <c r="B17" s="12">
        <v>4</v>
      </c>
      <c r="C17" s="12" t="str">
        <f t="shared" si="13"/>
        <v>4.2001</v>
      </c>
      <c r="D17" s="12">
        <f>100*'[4]All Results'!C6</f>
        <v>104.58750000000001</v>
      </c>
      <c r="E17" s="12">
        <f>100*'[4]All Results'!D6</f>
        <v>102.2334</v>
      </c>
      <c r="F17" s="12">
        <f>100*'[4]All Results'!E6</f>
        <v>105.6581</v>
      </c>
      <c r="G17" s="12">
        <f>100*'[4]All Results'!F6</f>
        <v>96.78407</v>
      </c>
      <c r="H17" s="12">
        <f>100*'[4]All Results'!G6</f>
        <v>100.56739999999999</v>
      </c>
      <c r="I17" s="12">
        <f>100*'[4]All Results'!H6</f>
        <v>104.99730000000001</v>
      </c>
      <c r="J17" s="12">
        <f>100*'[4]All Results'!I6</f>
        <v>101.1217</v>
      </c>
      <c r="K17" s="12">
        <f>100*'[4]All Results'!J6</f>
        <v>96.50545000000001</v>
      </c>
      <c r="L17" s="12">
        <f>100*'[4]All Results'!K6</f>
        <v>112.07979999999999</v>
      </c>
      <c r="M17" s="12">
        <f>100*'[4]All Results'!L6</f>
        <v>100.1187</v>
      </c>
      <c r="N17" s="12">
        <f>100*'[4]All Results'!M6</f>
        <v>103.08440000000002</v>
      </c>
      <c r="O17" s="12">
        <f>100*'[4]All Results'!N6</f>
        <v>100.4405</v>
      </c>
      <c r="P17" s="12">
        <f>100*'[4]All Results'!O6</f>
        <v>101.62269999999999</v>
      </c>
      <c r="Q17" s="12">
        <f>100*'[4]All Results'!P6</f>
        <v>98.689390000000003</v>
      </c>
      <c r="R17" s="12">
        <f>100*'[4]All Results'!Q6</f>
        <v>103.85709999999999</v>
      </c>
      <c r="S17" s="12">
        <f>100*'[4]All Results'!R6</f>
        <v>101.17339999999999</v>
      </c>
      <c r="T17" s="12">
        <f>100*'[4]All Results'!S6</f>
        <v>101.685</v>
      </c>
      <c r="U17" s="12">
        <f>100*'[4]All Results'!T6</f>
        <v>103.72245718385307</v>
      </c>
      <c r="V17" s="12">
        <f>100*'[4]All Results'!U6</f>
        <v>99.960184889204371</v>
      </c>
      <c r="W17" s="12">
        <f>100*'[4]All Results'!V6</f>
        <v>100.12402643523679</v>
      </c>
      <c r="X17" s="13"/>
      <c r="Y17" s="12">
        <f t="shared" si="18"/>
        <v>1.1406274176079201E-2</v>
      </c>
      <c r="Z17" s="12">
        <f t="shared" si="14"/>
        <v>2.2725133723393576E-3</v>
      </c>
      <c r="AA17" s="12">
        <f t="shared" si="14"/>
        <v>1.2104085943225096E-2</v>
      </c>
      <c r="AB17" s="12">
        <f t="shared" si="14"/>
        <v>-5.8494026872986105E-3</v>
      </c>
      <c r="AC17" s="12">
        <f t="shared" si="14"/>
        <v>-1.6974659117081625E-3</v>
      </c>
      <c r="AD17" s="12">
        <f t="shared" si="14"/>
        <v>1.0158608600615349E-2</v>
      </c>
      <c r="AE17" s="12">
        <f t="shared" si="14"/>
        <v>2.5320647233020299E-3</v>
      </c>
      <c r="AF17" s="12">
        <f t="shared" si="14"/>
        <v>-1.3097855076542375E-2</v>
      </c>
      <c r="AG17" s="12">
        <f t="shared" si="14"/>
        <v>2.3365424649929523E-2</v>
      </c>
      <c r="AH17" s="12">
        <f t="shared" si="14"/>
        <v>-2.4113024321271714E-3</v>
      </c>
      <c r="AI17" s="12">
        <f t="shared" si="14"/>
        <v>5.6033557701689052E-3</v>
      </c>
      <c r="AJ17" s="12">
        <f t="shared" si="14"/>
        <v>1.8532796966126419E-3</v>
      </c>
      <c r="AK17" s="12">
        <f t="shared" si="14"/>
        <v>1.1940710235809338E-3</v>
      </c>
      <c r="AL17" s="12">
        <f t="shared" si="14"/>
        <v>-5.5822357539379031E-3</v>
      </c>
      <c r="AM17" s="12">
        <f t="shared" si="14"/>
        <v>6.1361877165804213E-3</v>
      </c>
      <c r="AN17" s="12">
        <f t="shared" si="14"/>
        <v>8.4084820810303995E-4</v>
      </c>
      <c r="AO17" s="12">
        <f t="shared" si="14"/>
        <v>2.1287289714100321E-3</v>
      </c>
      <c r="AP17" s="12">
        <f t="shared" si="15"/>
        <v>7.3034475178472835E-3</v>
      </c>
      <c r="AQ17" s="12">
        <f t="shared" si="15"/>
        <v>-2.3724032524711225E-3</v>
      </c>
      <c r="AR17" s="12">
        <f t="shared" si="15"/>
        <v>-2.2296950201823318E-3</v>
      </c>
      <c r="AT17" s="12">
        <f t="shared" si="19"/>
        <v>5.7903643818659978E-2</v>
      </c>
      <c r="AU17" s="12">
        <f t="shared" si="16"/>
        <v>1.4291932675565944E-2</v>
      </c>
      <c r="AV17" s="12">
        <f t="shared" si="16"/>
        <v>-1.8989506152143898E-2</v>
      </c>
      <c r="AW17" s="12">
        <f t="shared" si="16"/>
        <v>5.1435936632189705E-2</v>
      </c>
      <c r="AX17" s="12">
        <f t="shared" si="16"/>
        <v>-9.5467071146653204E-2</v>
      </c>
      <c r="AY17" s="12">
        <f t="shared" si="16"/>
        <v>-7.0249871562245714E-2</v>
      </c>
      <c r="AZ17" s="12">
        <f t="shared" si="16"/>
        <v>4.3146224259242194E-2</v>
      </c>
      <c r="BA17" s="12">
        <f t="shared" si="16"/>
        <v>-5.8850815820303604E-2</v>
      </c>
      <c r="BB17" s="12">
        <f t="shared" si="16"/>
        <v>-5.3231897502574732E-3</v>
      </c>
      <c r="BC17" s="12">
        <f t="shared" si="16"/>
        <v>-4.2868373775790669E-3</v>
      </c>
      <c r="BD17" s="12">
        <f t="shared" si="16"/>
        <v>3.0197053945956398E-2</v>
      </c>
      <c r="BE17" s="12">
        <f t="shared" si="16"/>
        <v>2.2145595169104082E-2</v>
      </c>
      <c r="BF17" s="12">
        <f t="shared" si="16"/>
        <v>-8.8767259597148707E-2</v>
      </c>
      <c r="BG17" s="12">
        <f t="shared" si="16"/>
        <v>-1.0205415191883338E-2</v>
      </c>
      <c r="BH17" s="12">
        <f t="shared" si="16"/>
        <v>-2.6796171809381208E-3</v>
      </c>
      <c r="BI17" s="12">
        <f t="shared" si="16"/>
        <v>-2.2282972131322576E-2</v>
      </c>
      <c r="BJ17" s="12">
        <f t="shared" si="16"/>
        <v>-8.219259084055297E-3</v>
      </c>
      <c r="BK17" s="12">
        <f t="shared" si="17"/>
        <v>-1.1832214302056054E-2</v>
      </c>
      <c r="BL17" s="12">
        <f t="shared" si="17"/>
        <v>-5.4092250732404867E-3</v>
      </c>
      <c r="BM17" s="12">
        <f t="shared" si="17"/>
        <v>-4.9095675115654491E-2</v>
      </c>
    </row>
    <row r="18" spans="1:65" x14ac:dyDescent="0.3">
      <c r="A18" s="12">
        <v>2001</v>
      </c>
      <c r="B18" s="12">
        <v>5</v>
      </c>
      <c r="C18" s="12" t="str">
        <f t="shared" si="13"/>
        <v>5.2001</v>
      </c>
      <c r="D18" s="12">
        <f>100*'[4]All Results'!C7</f>
        <v>105.60730000000001</v>
      </c>
      <c r="E18" s="12">
        <f>100*'[4]All Results'!D7</f>
        <v>101.23100000000001</v>
      </c>
      <c r="F18" s="12">
        <f>100*'[4]All Results'!E7</f>
        <v>106.86189999999999</v>
      </c>
      <c r="G18" s="12">
        <f>100*'[4]All Results'!F7</f>
        <v>96.114710000000002</v>
      </c>
      <c r="H18" s="12">
        <f>100*'[4]All Results'!G7</f>
        <v>99.179140000000004</v>
      </c>
      <c r="I18" s="12">
        <f>100*'[4]All Results'!H7</f>
        <v>108.80019999999999</v>
      </c>
      <c r="J18" s="12">
        <f>100*'[4]All Results'!I7</f>
        <v>99.503430000000009</v>
      </c>
      <c r="K18" s="12">
        <f>100*'[4]All Results'!J7</f>
        <v>93.438900000000004</v>
      </c>
      <c r="L18" s="12">
        <f>100*'[4]All Results'!K7</f>
        <v>112.3723</v>
      </c>
      <c r="M18" s="12">
        <f>100*'[4]All Results'!L7</f>
        <v>100.90589999999999</v>
      </c>
      <c r="N18" s="12">
        <f>100*'[4]All Results'!M7</f>
        <v>102.81309999999999</v>
      </c>
      <c r="O18" s="12">
        <f>100*'[4]All Results'!N7</f>
        <v>100.54300000000001</v>
      </c>
      <c r="P18" s="12">
        <f>100*'[4]All Results'!O7</f>
        <v>101.47120000000001</v>
      </c>
      <c r="Q18" s="12">
        <f>100*'[4]All Results'!P7</f>
        <v>96.307990000000004</v>
      </c>
      <c r="R18" s="12">
        <f>100*'[4]All Results'!Q7</f>
        <v>104.4897</v>
      </c>
      <c r="S18" s="12">
        <f>100*'[4]All Results'!R7</f>
        <v>100.6709</v>
      </c>
      <c r="T18" s="12">
        <f>100*'[4]All Results'!S7</f>
        <v>101.24439999999998</v>
      </c>
      <c r="U18" s="12">
        <f>100*'[4]All Results'!T7</f>
        <v>103.36002984699665</v>
      </c>
      <c r="V18" s="12">
        <f>100*'[4]All Results'!U7</f>
        <v>99.453372699245676</v>
      </c>
      <c r="W18" s="12">
        <f>100*'[4]All Results'!V7</f>
        <v>98.833190789941483</v>
      </c>
      <c r="X18" s="13"/>
      <c r="Y18" s="12">
        <f t="shared" si="18"/>
        <v>9.7506872236166053E-3</v>
      </c>
      <c r="Z18" s="12">
        <f t="shared" si="14"/>
        <v>-9.8050147994686032E-3</v>
      </c>
      <c r="AA18" s="12">
        <f t="shared" si="14"/>
        <v>1.139335271029851E-2</v>
      </c>
      <c r="AB18" s="12">
        <f t="shared" si="14"/>
        <v>-6.9160141746467119E-3</v>
      </c>
      <c r="AC18" s="12">
        <f t="shared" si="14"/>
        <v>-1.3804274546224571E-2</v>
      </c>
      <c r="AD18" s="12">
        <f t="shared" si="14"/>
        <v>3.6219026584492831E-2</v>
      </c>
      <c r="AE18" s="12">
        <f t="shared" si="14"/>
        <v>-1.6003192193169147E-2</v>
      </c>
      <c r="AF18" s="12">
        <f t="shared" si="14"/>
        <v>-3.1775925608346522E-2</v>
      </c>
      <c r="AG18" s="12">
        <f t="shared" si="14"/>
        <v>2.6097476976225664E-3</v>
      </c>
      <c r="AH18" s="12">
        <f t="shared" si="14"/>
        <v>7.8626670142538657E-3</v>
      </c>
      <c r="AI18" s="12">
        <f t="shared" si="14"/>
        <v>-2.6318240199295628E-3</v>
      </c>
      <c r="AJ18" s="12">
        <f t="shared" si="14"/>
        <v>1.0205046768982928E-3</v>
      </c>
      <c r="AK18" s="12">
        <f t="shared" si="14"/>
        <v>-1.4908086480676097E-3</v>
      </c>
      <c r="AL18" s="12">
        <f t="shared" si="14"/>
        <v>-2.413025351560083E-2</v>
      </c>
      <c r="AM18" s="12">
        <f t="shared" si="14"/>
        <v>6.0910616606857371E-3</v>
      </c>
      <c r="AN18" s="12">
        <f t="shared" si="14"/>
        <v>-4.9667205016337146E-3</v>
      </c>
      <c r="AO18" s="12">
        <f t="shared" si="14"/>
        <v>-4.3329891331073123E-3</v>
      </c>
      <c r="AP18" s="12">
        <f t="shared" si="15"/>
        <v>-3.494203152302866E-3</v>
      </c>
      <c r="AQ18" s="12">
        <f t="shared" si="15"/>
        <v>-5.0701405816769851E-3</v>
      </c>
      <c r="AR18" s="12">
        <f t="shared" si="15"/>
        <v>-1.2892366510352526E-2</v>
      </c>
      <c r="AT18" s="12">
        <f t="shared" si="19"/>
        <v>5.0768973347675272E-2</v>
      </c>
      <c r="AU18" s="12">
        <f t="shared" si="16"/>
        <v>2.4132035127463203E-2</v>
      </c>
      <c r="AV18" s="12">
        <f t="shared" si="16"/>
        <v>-4.0466372194843614E-2</v>
      </c>
      <c r="AW18" s="12">
        <f t="shared" si="16"/>
        <v>6.6977241192688108E-2</v>
      </c>
      <c r="AX18" s="12">
        <f t="shared" si="16"/>
        <v>-9.2635784558415479E-2</v>
      </c>
      <c r="AY18" s="12">
        <f t="shared" si="16"/>
        <v>-8.8707900107907633E-2</v>
      </c>
      <c r="AZ18" s="12">
        <f t="shared" si="16"/>
        <v>5.1702058015242969E-2</v>
      </c>
      <c r="BA18" s="12">
        <f t="shared" si="16"/>
        <v>-3.4898443559405412E-2</v>
      </c>
      <c r="BB18" s="12">
        <f t="shared" si="16"/>
        <v>-4.1224199186650878E-2</v>
      </c>
      <c r="BC18" s="12">
        <f t="shared" si="16"/>
        <v>6.0008769590496058E-3</v>
      </c>
      <c r="BD18" s="12">
        <f t="shared" si="16"/>
        <v>3.400126498286804E-2</v>
      </c>
      <c r="BE18" s="12">
        <f t="shared" si="16"/>
        <v>2.1616778092502509E-2</v>
      </c>
      <c r="BF18" s="12">
        <f t="shared" si="16"/>
        <v>-9.0945526934434917E-2</v>
      </c>
      <c r="BG18" s="12">
        <f t="shared" si="16"/>
        <v>6.7146022485293777E-3</v>
      </c>
      <c r="BH18" s="12">
        <f t="shared" si="16"/>
        <v>-7.311007143469217E-3</v>
      </c>
      <c r="BI18" s="12">
        <f t="shared" si="16"/>
        <v>-1.9623932772843355E-2</v>
      </c>
      <c r="BJ18" s="12">
        <f t="shared" si="16"/>
        <v>-5.262329743816796E-3</v>
      </c>
      <c r="BK18" s="12">
        <f t="shared" si="17"/>
        <v>-1.8270563302431819E-2</v>
      </c>
      <c r="BL18" s="12">
        <f t="shared" si="17"/>
        <v>5.6836640035131669E-3</v>
      </c>
      <c r="BM18" s="12">
        <f t="shared" si="17"/>
        <v>-4.1795443201970151E-2</v>
      </c>
    </row>
    <row r="19" spans="1:65" x14ac:dyDescent="0.3">
      <c r="A19" s="12">
        <v>2001</v>
      </c>
      <c r="B19" s="12">
        <v>6</v>
      </c>
      <c r="C19" s="12" t="str">
        <f t="shared" si="13"/>
        <v>6.2001</v>
      </c>
      <c r="D19" s="12">
        <f>100*'[4]All Results'!C8</f>
        <v>106.27979999999999</v>
      </c>
      <c r="E19" s="12">
        <f>100*'[4]All Results'!D8</f>
        <v>101.28960000000001</v>
      </c>
      <c r="F19" s="12">
        <f>100*'[4]All Results'!E8</f>
        <v>107.46210000000001</v>
      </c>
      <c r="G19" s="12">
        <f>100*'[4]All Results'!F8</f>
        <v>96.36478000000001</v>
      </c>
      <c r="H19" s="12">
        <f>100*'[4]All Results'!G8</f>
        <v>99.08484</v>
      </c>
      <c r="I19" s="12">
        <f>100*'[4]All Results'!H8</f>
        <v>109.25700000000001</v>
      </c>
      <c r="J19" s="12">
        <f>100*'[4]All Results'!I8</f>
        <v>99.447010000000006</v>
      </c>
      <c r="K19" s="12">
        <f>100*'[4]All Results'!J8</f>
        <v>92.49148000000001</v>
      </c>
      <c r="L19" s="12">
        <f>100*'[4]All Results'!K8</f>
        <v>113.96869999999998</v>
      </c>
      <c r="M19" s="12">
        <f>100*'[4]All Results'!L8</f>
        <v>101.47250000000001</v>
      </c>
      <c r="N19" s="12">
        <f>100*'[4]All Results'!M8</f>
        <v>103.09360000000001</v>
      </c>
      <c r="O19" s="12">
        <f>100*'[4]All Results'!N8</f>
        <v>100.93730000000001</v>
      </c>
      <c r="P19" s="12">
        <f>100*'[4]All Results'!O8</f>
        <v>101.5082</v>
      </c>
      <c r="Q19" s="12">
        <f>100*'[4]All Results'!P8</f>
        <v>95.7821</v>
      </c>
      <c r="R19" s="12">
        <f>100*'[4]All Results'!Q8</f>
        <v>105.37819999999999</v>
      </c>
      <c r="S19" s="12">
        <f>100*'[4]All Results'!R8</f>
        <v>100.85090000000001</v>
      </c>
      <c r="T19" s="12">
        <f>100*'[4]All Results'!S8</f>
        <v>101.4513</v>
      </c>
      <c r="U19" s="12">
        <f>100*'[4]All Results'!T8</f>
        <v>103.75029717181555</v>
      </c>
      <c r="V19" s="12">
        <f>100*'[4]All Results'!U8</f>
        <v>99.505045049596731</v>
      </c>
      <c r="W19" s="12">
        <f>100*'[4]All Results'!V8</f>
        <v>98.582589805374397</v>
      </c>
      <c r="X19" s="13"/>
      <c r="Y19" s="12">
        <f t="shared" si="18"/>
        <v>6.3679310047695115E-3</v>
      </c>
      <c r="Z19" s="12">
        <f t="shared" si="14"/>
        <v>5.7887406031742472E-4</v>
      </c>
      <c r="AA19" s="12">
        <f t="shared" si="14"/>
        <v>5.6165948761908169E-3</v>
      </c>
      <c r="AB19" s="12">
        <f t="shared" si="14"/>
        <v>2.6017869689249906E-3</v>
      </c>
      <c r="AC19" s="12">
        <f t="shared" si="14"/>
        <v>-9.5080477608500136E-4</v>
      </c>
      <c r="AD19" s="12">
        <f t="shared" si="14"/>
        <v>4.1985216938940084E-3</v>
      </c>
      <c r="AE19" s="12">
        <f t="shared" si="14"/>
        <v>-5.6701562951144702E-4</v>
      </c>
      <c r="AF19" s="12">
        <f t="shared" si="14"/>
        <v>-1.0139460117788102E-2</v>
      </c>
      <c r="AG19" s="12">
        <f t="shared" si="14"/>
        <v>1.420634800569176E-2</v>
      </c>
      <c r="AH19" s="12">
        <f t="shared" si="14"/>
        <v>5.6151325145508135E-3</v>
      </c>
      <c r="AI19" s="12">
        <f t="shared" si="14"/>
        <v>2.7282515554927222E-3</v>
      </c>
      <c r="AJ19" s="12">
        <f t="shared" si="14"/>
        <v>3.9217051410840309E-3</v>
      </c>
      <c r="AK19" s="12">
        <f t="shared" si="14"/>
        <v>3.6463548277732016E-4</v>
      </c>
      <c r="AL19" s="12">
        <f t="shared" si="14"/>
        <v>-5.4605022906200062E-3</v>
      </c>
      <c r="AM19" s="12">
        <f t="shared" si="14"/>
        <v>8.5032304619496735E-3</v>
      </c>
      <c r="AN19" s="12">
        <f t="shared" si="14"/>
        <v>1.7880042792903783E-3</v>
      </c>
      <c r="AO19" s="12">
        <f t="shared" si="14"/>
        <v>2.0435698171950012E-3</v>
      </c>
      <c r="AP19" s="12">
        <f t="shared" si="15"/>
        <v>3.7758050708440738E-3</v>
      </c>
      <c r="AQ19" s="12">
        <f t="shared" si="15"/>
        <v>5.1956357988292012E-4</v>
      </c>
      <c r="AR19" s="12">
        <f t="shared" si="15"/>
        <v>-2.5355954064025799E-3</v>
      </c>
      <c r="AT19" s="12">
        <f t="shared" si="19"/>
        <v>3.484796978996707E-2</v>
      </c>
      <c r="AU19" s="12">
        <f t="shared" si="16"/>
        <v>4.6652705199000222E-2</v>
      </c>
      <c r="AV19" s="12">
        <f t="shared" si="16"/>
        <v>-5.8841364415193609E-2</v>
      </c>
      <c r="AW19" s="12">
        <f t="shared" si="16"/>
        <v>8.1801110360734564E-2</v>
      </c>
      <c r="AX19" s="12">
        <f t="shared" si="16"/>
        <v>-7.1219613317881181E-2</v>
      </c>
      <c r="AY19" s="12">
        <f t="shared" si="16"/>
        <v>-0.17337458938494588</v>
      </c>
      <c r="AZ19" s="12">
        <f t="shared" si="16"/>
        <v>7.2054501035793361E-2</v>
      </c>
      <c r="BA19" s="12">
        <f t="shared" si="16"/>
        <v>1.3556452398304497E-3</v>
      </c>
      <c r="BB19" s="12">
        <f t="shared" si="16"/>
        <v>-6.3365259943954144E-2</v>
      </c>
      <c r="BC19" s="12">
        <f t="shared" si="16"/>
        <v>-1.0385022084932527E-2</v>
      </c>
      <c r="BD19" s="12">
        <f t="shared" si="16"/>
        <v>4.2604493007214028E-2</v>
      </c>
      <c r="BE19" s="12">
        <f t="shared" si="16"/>
        <v>2.1642481326397789E-2</v>
      </c>
      <c r="BF19" s="12">
        <f t="shared" si="16"/>
        <v>-9.5519122667318435E-2</v>
      </c>
      <c r="BG19" s="12">
        <f t="shared" si="16"/>
        <v>3.5583651989829601E-2</v>
      </c>
      <c r="BH19" s="12">
        <f t="shared" si="16"/>
        <v>-2.5251292711147566E-2</v>
      </c>
      <c r="BI19" s="12">
        <f t="shared" si="16"/>
        <v>-1.8203472900311768E-2</v>
      </c>
      <c r="BJ19" s="12">
        <f t="shared" si="16"/>
        <v>-1.964553101208355E-3</v>
      </c>
      <c r="BK19" s="12">
        <f t="shared" si="17"/>
        <v>-1.5955311000686923E-2</v>
      </c>
      <c r="BL19" s="12">
        <f t="shared" si="17"/>
        <v>9.858708204767197E-3</v>
      </c>
      <c r="BM19" s="12">
        <f t="shared" si="17"/>
        <v>-3.0283762565672778E-2</v>
      </c>
    </row>
    <row r="20" spans="1:65" x14ac:dyDescent="0.3">
      <c r="A20" s="12">
        <v>2001</v>
      </c>
      <c r="B20" s="12">
        <v>7</v>
      </c>
      <c r="C20" s="12" t="str">
        <f t="shared" si="13"/>
        <v>7.2001</v>
      </c>
      <c r="D20" s="12">
        <f>100*'[4]All Results'!C9</f>
        <v>106.69720000000001</v>
      </c>
      <c r="E20" s="12">
        <f>100*'[4]All Results'!D9</f>
        <v>101.9525</v>
      </c>
      <c r="F20" s="12">
        <f>100*'[4]All Results'!E9</f>
        <v>109.0188</v>
      </c>
      <c r="G20" s="12">
        <f>100*'[4]All Results'!F9</f>
        <v>96.449979999999996</v>
      </c>
      <c r="H20" s="12">
        <f>100*'[4]All Results'!G9</f>
        <v>99.037489999999991</v>
      </c>
      <c r="I20" s="12">
        <f>100*'[4]All Results'!H9</f>
        <v>107.0188</v>
      </c>
      <c r="J20" s="12">
        <f>100*'[4]All Results'!I9</f>
        <v>99.123940000000005</v>
      </c>
      <c r="K20" s="12">
        <f>100*'[4]All Results'!J9</f>
        <v>91.339939999999999</v>
      </c>
      <c r="L20" s="12">
        <f>100*'[4]All Results'!K9</f>
        <v>114.3595</v>
      </c>
      <c r="M20" s="12">
        <f>100*'[4]All Results'!L9</f>
        <v>101.0813</v>
      </c>
      <c r="N20" s="12">
        <f>100*'[4]All Results'!M9</f>
        <v>103.66770000000001</v>
      </c>
      <c r="O20" s="12">
        <f>100*'[4]All Results'!N9</f>
        <v>101.6289</v>
      </c>
      <c r="P20" s="12">
        <f>100*'[4]All Results'!O9</f>
        <v>100.9389</v>
      </c>
      <c r="Q20" s="12">
        <f>100*'[4]All Results'!P9</f>
        <v>95.022499999999994</v>
      </c>
      <c r="R20" s="12">
        <f>100*'[4]All Results'!Q9</f>
        <v>105.23139999999999</v>
      </c>
      <c r="S20" s="12">
        <f>100*'[4]All Results'!R9</f>
        <v>100.59499999999998</v>
      </c>
      <c r="T20" s="12">
        <f>100*'[4]All Results'!S9</f>
        <v>101.41759999999999</v>
      </c>
      <c r="U20" s="12">
        <f>100*'[4]All Results'!T9</f>
        <v>104.01441559389808</v>
      </c>
      <c r="V20" s="12">
        <f>100*'[4]All Results'!U9</f>
        <v>99.219237479326694</v>
      </c>
      <c r="W20" s="12">
        <f>100*'[4]All Results'!V9</f>
        <v>97.91606632005923</v>
      </c>
      <c r="X20" s="13"/>
      <c r="Y20" s="12">
        <f t="shared" si="18"/>
        <v>3.9273690767203107E-3</v>
      </c>
      <c r="Z20" s="12">
        <f t="shared" si="14"/>
        <v>6.5446008277256773E-3</v>
      </c>
      <c r="AA20" s="12">
        <f t="shared" si="14"/>
        <v>1.4486037402954066E-2</v>
      </c>
      <c r="AB20" s="12">
        <f t="shared" si="14"/>
        <v>8.8414045048401668E-4</v>
      </c>
      <c r="AC20" s="12">
        <f t="shared" si="14"/>
        <v>-4.7787330534121431E-4</v>
      </c>
      <c r="AD20" s="12">
        <f t="shared" si="14"/>
        <v>-2.0485643940434062E-2</v>
      </c>
      <c r="AE20" s="12">
        <f t="shared" si="14"/>
        <v>-3.2486647914301559E-3</v>
      </c>
      <c r="AF20" s="12">
        <f t="shared" si="14"/>
        <v>-1.2450227848013751E-2</v>
      </c>
      <c r="AG20" s="12">
        <f t="shared" si="14"/>
        <v>3.4290116496900058E-3</v>
      </c>
      <c r="AH20" s="12">
        <f t="shared" si="14"/>
        <v>-3.8552317130258196E-3</v>
      </c>
      <c r="AI20" s="12">
        <f t="shared" si="14"/>
        <v>5.5687258956909069E-3</v>
      </c>
      <c r="AJ20" s="12">
        <f t="shared" si="14"/>
        <v>6.8517782821613249E-3</v>
      </c>
      <c r="AK20" s="12">
        <f t="shared" si="14"/>
        <v>-5.6084139015369905E-3</v>
      </c>
      <c r="AL20" s="12">
        <f t="shared" si="14"/>
        <v>-7.9305005841384668E-3</v>
      </c>
      <c r="AM20" s="12">
        <f t="shared" si="14"/>
        <v>-1.3930775055941425E-3</v>
      </c>
      <c r="AN20" s="12">
        <f t="shared" si="14"/>
        <v>-2.5374091852430336E-3</v>
      </c>
      <c r="AO20" s="12">
        <f t="shared" si="14"/>
        <v>-3.3217908494032056E-4</v>
      </c>
      <c r="AP20" s="12">
        <f t="shared" si="15"/>
        <v>2.5457124392149755E-3</v>
      </c>
      <c r="AQ20" s="12">
        <f t="shared" si="15"/>
        <v>-2.8722922554085262E-3</v>
      </c>
      <c r="AR20" s="12">
        <f t="shared" si="15"/>
        <v>-6.7610669047246663E-3</v>
      </c>
      <c r="AT20" s="12">
        <f t="shared" si="19"/>
        <v>4.2938545236253844E-2</v>
      </c>
      <c r="AU20" s="12">
        <f t="shared" si="16"/>
        <v>5.5461765077559733E-2</v>
      </c>
      <c r="AV20" s="12">
        <f t="shared" si="16"/>
        <v>-6.0282648487234081E-2</v>
      </c>
      <c r="AW20" s="12">
        <f t="shared" si="16"/>
        <v>9.3455513518527988E-2</v>
      </c>
      <c r="AX20" s="12">
        <f t="shared" si="16"/>
        <v>-6.3444014240725544E-2</v>
      </c>
      <c r="AY20" s="12">
        <f t="shared" si="16"/>
        <v>-0.20914403653770464</v>
      </c>
      <c r="AZ20" s="12">
        <f t="shared" si="16"/>
        <v>8.1362828304239576E-2</v>
      </c>
      <c r="BA20" s="12">
        <f t="shared" si="16"/>
        <v>2.6970267964141037E-2</v>
      </c>
      <c r="BB20" s="12">
        <f t="shared" si="16"/>
        <v>-7.8903242732434209E-2</v>
      </c>
      <c r="BC20" s="12">
        <f t="shared" si="16"/>
        <v>-4.1380669639559109E-3</v>
      </c>
      <c r="BD20" s="12">
        <f t="shared" si="16"/>
        <v>5.1062335586302021E-2</v>
      </c>
      <c r="BE20" s="12">
        <f t="shared" si="16"/>
        <v>2.7596339509774914E-2</v>
      </c>
      <c r="BF20" s="12">
        <f t="shared" si="16"/>
        <v>-9.8325751023070174E-2</v>
      </c>
      <c r="BG20" s="12">
        <f t="shared" si="16"/>
        <v>5.3574728472230326E-2</v>
      </c>
      <c r="BH20" s="12">
        <f t="shared" si="16"/>
        <v>-2.6031000719313857E-2</v>
      </c>
      <c r="BI20" s="12">
        <f t="shared" si="16"/>
        <v>-1.3428734894780359E-2</v>
      </c>
      <c r="BJ20" s="12">
        <f t="shared" si="16"/>
        <v>3.7771817611012004E-3</v>
      </c>
      <c r="BK20" s="12">
        <f t="shared" si="17"/>
        <v>-1.2421193742338743E-2</v>
      </c>
      <c r="BL20" s="12">
        <f t="shared" si="17"/>
        <v>1.7570034926294165E-2</v>
      </c>
      <c r="BM20" s="12">
        <f t="shared" si="17"/>
        <v>-2.2964485942996493E-2</v>
      </c>
    </row>
    <row r="21" spans="1:65" x14ac:dyDescent="0.3">
      <c r="A21" s="12">
        <v>2001</v>
      </c>
      <c r="B21" s="12">
        <v>8</v>
      </c>
      <c r="C21" s="12" t="str">
        <f t="shared" si="13"/>
        <v>8.2001</v>
      </c>
      <c r="D21" s="12">
        <f>100*'[4]All Results'!C10</f>
        <v>107.00860000000002</v>
      </c>
      <c r="E21" s="12">
        <f>100*'[4]All Results'!D10</f>
        <v>101.9472</v>
      </c>
      <c r="F21" s="12">
        <f>100*'[4]All Results'!E10</f>
        <v>109.13520000000001</v>
      </c>
      <c r="G21" s="12">
        <f>100*'[4]All Results'!F10</f>
        <v>97.529699999999991</v>
      </c>
      <c r="H21" s="12">
        <f>100*'[4]All Results'!G10</f>
        <v>97.634169999999997</v>
      </c>
      <c r="I21" s="12">
        <f>100*'[4]All Results'!H10</f>
        <v>105.3801</v>
      </c>
      <c r="J21" s="12">
        <f>100*'[4]All Results'!I10</f>
        <v>99.230890000000002</v>
      </c>
      <c r="K21" s="12">
        <f>100*'[4]All Results'!J10</f>
        <v>90.299710000000005</v>
      </c>
      <c r="L21" s="12">
        <f>100*'[4]All Results'!K10</f>
        <v>114.34100000000001</v>
      </c>
      <c r="M21" s="12">
        <f>100*'[4]All Results'!L10</f>
        <v>99.476969999999994</v>
      </c>
      <c r="N21" s="12">
        <f>100*'[4]All Results'!M10</f>
        <v>103.7769</v>
      </c>
      <c r="O21" s="12">
        <f>100*'[4]All Results'!N10</f>
        <v>102.3116</v>
      </c>
      <c r="P21" s="12">
        <f>100*'[4]All Results'!O10</f>
        <v>99.479489999999998</v>
      </c>
      <c r="Q21" s="12">
        <f>100*'[4]All Results'!P10</f>
        <v>94.525000000000006</v>
      </c>
      <c r="R21" s="12">
        <f>100*'[4]All Results'!Q10</f>
        <v>104.12269999999999</v>
      </c>
      <c r="S21" s="12">
        <f>100*'[4]All Results'!R10</f>
        <v>99.922210000000007</v>
      </c>
      <c r="T21" s="12">
        <f>100*'[4]All Results'!S10</f>
        <v>100.9542</v>
      </c>
      <c r="U21" s="12">
        <f>100*'[4]All Results'!T10</f>
        <v>103.66871815812695</v>
      </c>
      <c r="V21" s="12">
        <f>100*'[4]All Results'!U10</f>
        <v>98.65609685793973</v>
      </c>
      <c r="W21" s="12">
        <f>100*'[4]All Results'!V10</f>
        <v>96.948130603487982</v>
      </c>
      <c r="X21" s="13"/>
      <c r="Y21" s="12">
        <f t="shared" si="18"/>
        <v>2.9185395680486614E-3</v>
      </c>
      <c r="Z21" s="12">
        <f t="shared" si="14"/>
        <v>-5.1984993011511271E-5</v>
      </c>
      <c r="AA21" s="12">
        <f t="shared" si="14"/>
        <v>1.0677057535031231E-3</v>
      </c>
      <c r="AB21" s="12">
        <f t="shared" si="14"/>
        <v>1.1194610926824389E-2</v>
      </c>
      <c r="AC21" s="12">
        <f t="shared" si="14"/>
        <v>-1.4169583659682794E-2</v>
      </c>
      <c r="AD21" s="12">
        <f t="shared" si="14"/>
        <v>-1.5312262892127393E-2</v>
      </c>
      <c r="AE21" s="12">
        <f t="shared" si="14"/>
        <v>1.0789522692500331E-3</v>
      </c>
      <c r="AF21" s="12">
        <f t="shared" si="14"/>
        <v>-1.1388555762134267E-2</v>
      </c>
      <c r="AG21" s="12">
        <f t="shared" si="14"/>
        <v>-1.6177055688415543E-4</v>
      </c>
      <c r="AH21" s="12">
        <f t="shared" si="14"/>
        <v>-1.5871679529250282E-2</v>
      </c>
      <c r="AI21" s="12">
        <f t="shared" si="14"/>
        <v>1.0533657060007862E-3</v>
      </c>
      <c r="AJ21" s="12">
        <f t="shared" si="14"/>
        <v>6.7175773820242757E-3</v>
      </c>
      <c r="AK21" s="12">
        <f t="shared" si="14"/>
        <v>-1.4458350546716958E-2</v>
      </c>
      <c r="AL21" s="12">
        <f t="shared" si="14"/>
        <v>-5.2356020942406767E-3</v>
      </c>
      <c r="AM21" s="12">
        <f t="shared" si="14"/>
        <v>-1.053582865950653E-2</v>
      </c>
      <c r="AN21" s="12">
        <f t="shared" si="14"/>
        <v>-6.6881057706643654E-3</v>
      </c>
      <c r="AO21" s="12">
        <f t="shared" si="14"/>
        <v>-4.5692266431072159E-3</v>
      </c>
      <c r="AP21" s="12">
        <f t="shared" si="15"/>
        <v>-3.3235531228751336E-3</v>
      </c>
      <c r="AQ21" s="12">
        <f t="shared" si="15"/>
        <v>-5.6757201092610954E-3</v>
      </c>
      <c r="AR21" s="12">
        <f t="shared" si="15"/>
        <v>-9.8853615443184051E-3</v>
      </c>
      <c r="AT21" s="12">
        <f t="shared" si="19"/>
        <v>5.4637797430485469E-2</v>
      </c>
      <c r="AU21" s="12">
        <f t="shared" si="16"/>
        <v>5.6376253647531849E-2</v>
      </c>
      <c r="AV21" s="12">
        <f t="shared" si="16"/>
        <v>-7.4362403548745681E-2</v>
      </c>
      <c r="AW21" s="12">
        <f t="shared" si="16"/>
        <v>9.7135530769420608E-2</v>
      </c>
      <c r="AX21" s="12">
        <f t="shared" si="16"/>
        <v>-5.9064703679384434E-2</v>
      </c>
      <c r="AY21" s="12">
        <f t="shared" si="16"/>
        <v>-0.18473352345569183</v>
      </c>
      <c r="AZ21" s="12">
        <f t="shared" si="16"/>
        <v>8.8388940149069839E-2</v>
      </c>
      <c r="BA21" s="12">
        <f t="shared" si="16"/>
        <v>5.1505288923991088E-2</v>
      </c>
      <c r="BB21" s="12">
        <f t="shared" si="16"/>
        <v>-8.4688198182048757E-2</v>
      </c>
      <c r="BC21" s="12">
        <f t="shared" si="16"/>
        <v>1.2283181953536282E-2</v>
      </c>
      <c r="BD21" s="12">
        <f t="shared" si="16"/>
        <v>5.5893976619525665E-2</v>
      </c>
      <c r="BE21" s="12">
        <f t="shared" si="16"/>
        <v>2.298066790056752E-2</v>
      </c>
      <c r="BF21" s="12">
        <f t="shared" si="16"/>
        <v>-8.8380495527492386E-2</v>
      </c>
      <c r="BG21" s="12">
        <f t="shared" si="16"/>
        <v>6.9846615275329427E-2</v>
      </c>
      <c r="BH21" s="12">
        <f t="shared" si="16"/>
        <v>-1.6773510568138139E-2</v>
      </c>
      <c r="BI21" s="12">
        <f t="shared" si="16"/>
        <v>-4.9386152393258165E-3</v>
      </c>
      <c r="BJ21" s="12">
        <f t="shared" si="16"/>
        <v>1.132150632631812E-2</v>
      </c>
      <c r="BK21" s="12">
        <f t="shared" si="17"/>
        <v>-1.0114237016767058E-2</v>
      </c>
      <c r="BL21" s="12">
        <f t="shared" si="17"/>
        <v>2.9757998254546392E-2</v>
      </c>
      <c r="BM21" s="12">
        <f t="shared" si="17"/>
        <v>-9.9726604022859489E-3</v>
      </c>
    </row>
    <row r="22" spans="1:65" x14ac:dyDescent="0.3">
      <c r="A22" s="12">
        <v>2001</v>
      </c>
      <c r="B22" s="12">
        <v>9</v>
      </c>
      <c r="C22" s="12" t="str">
        <f t="shared" si="13"/>
        <v>9.2001</v>
      </c>
      <c r="D22" s="12">
        <f>100*'[4]All Results'!C11</f>
        <v>107.3056</v>
      </c>
      <c r="E22" s="12">
        <f>100*'[4]All Results'!D11</f>
        <v>102.3028</v>
      </c>
      <c r="F22" s="12">
        <f>100*'[4]All Results'!E11</f>
        <v>107.83320000000001</v>
      </c>
      <c r="G22" s="12">
        <f>100*'[4]All Results'!F11</f>
        <v>98.217140000000001</v>
      </c>
      <c r="H22" s="12">
        <f>100*'[4]All Results'!G11</f>
        <v>96.310159999999996</v>
      </c>
      <c r="I22" s="12">
        <f>100*'[4]All Results'!H11</f>
        <v>104.1384</v>
      </c>
      <c r="J22" s="12">
        <f>100*'[4]All Results'!I11</f>
        <v>98.724760000000003</v>
      </c>
      <c r="K22" s="12">
        <f>100*'[4]All Results'!J11</f>
        <v>89.479590000000002</v>
      </c>
      <c r="L22" s="12">
        <f>100*'[4]All Results'!K11</f>
        <v>114.05499999999999</v>
      </c>
      <c r="M22" s="12">
        <f>100*'[4]All Results'!L11</f>
        <v>97.822779999999995</v>
      </c>
      <c r="N22" s="12">
        <f>100*'[4]All Results'!M11</f>
        <v>104.1113</v>
      </c>
      <c r="O22" s="12">
        <f>100*'[4]All Results'!N11</f>
        <v>102.1793</v>
      </c>
      <c r="P22" s="12">
        <f>100*'[4]All Results'!O11</f>
        <v>98.175080000000008</v>
      </c>
      <c r="Q22" s="12">
        <f>100*'[4]All Results'!P11</f>
        <v>93.853430000000003</v>
      </c>
      <c r="R22" s="12">
        <f>100*'[4]All Results'!Q11</f>
        <v>102.89619999999999</v>
      </c>
      <c r="S22" s="12">
        <f>100*'[4]All Results'!R11</f>
        <v>99.047169999999994</v>
      </c>
      <c r="T22" s="12">
        <f>100*'[4]All Results'!S11</f>
        <v>100.4029</v>
      </c>
      <c r="U22" s="12">
        <f>100*'[4]All Results'!T11</f>
        <v>102.99547553192706</v>
      </c>
      <c r="V22" s="12">
        <f>100*'[4]All Results'!U11</f>
        <v>98.208130154515175</v>
      </c>
      <c r="W22" s="12">
        <f>100*'[4]All Results'!V11</f>
        <v>95.967055807556349</v>
      </c>
      <c r="X22" s="13"/>
      <c r="Y22" s="12">
        <f t="shared" si="18"/>
        <v>2.775477858788733E-3</v>
      </c>
      <c r="Z22" s="12">
        <f t="shared" si="14"/>
        <v>3.4880801042109777E-3</v>
      </c>
      <c r="AA22" s="12">
        <f t="shared" si="14"/>
        <v>-1.1930156356519284E-2</v>
      </c>
      <c r="AB22" s="12">
        <f t="shared" si="14"/>
        <v>7.0485195791640809E-3</v>
      </c>
      <c r="AC22" s="12">
        <f t="shared" si="14"/>
        <v>-1.35609285150885E-2</v>
      </c>
      <c r="AD22" s="12">
        <f t="shared" si="14"/>
        <v>-1.1783059609926316E-2</v>
      </c>
      <c r="AE22" s="12">
        <f t="shared" si="14"/>
        <v>-5.1005286761007795E-3</v>
      </c>
      <c r="AF22" s="12">
        <f t="shared" si="14"/>
        <v>-9.0821997102759067E-3</v>
      </c>
      <c r="AG22" s="12">
        <f t="shared" si="14"/>
        <v>-2.5012900009622197E-3</v>
      </c>
      <c r="AH22" s="12">
        <f t="shared" si="14"/>
        <v>-1.6628873999680494E-2</v>
      </c>
      <c r="AI22" s="12">
        <f t="shared" si="14"/>
        <v>3.2222970622557412E-3</v>
      </c>
      <c r="AJ22" s="12">
        <f t="shared" si="14"/>
        <v>-1.2931085038255796E-3</v>
      </c>
      <c r="AK22" s="12">
        <f t="shared" si="14"/>
        <v>-1.3112351098703789E-2</v>
      </c>
      <c r="AL22" s="12">
        <f t="shared" si="14"/>
        <v>-7.1046813012430876E-3</v>
      </c>
      <c r="AM22" s="12">
        <f t="shared" si="14"/>
        <v>-1.1779371837265074E-2</v>
      </c>
      <c r="AN22" s="12">
        <f t="shared" si="14"/>
        <v>-8.7572122353980486E-3</v>
      </c>
      <c r="AO22" s="12">
        <f t="shared" si="14"/>
        <v>-5.4608921669430099E-3</v>
      </c>
      <c r="AP22" s="12">
        <f t="shared" si="15"/>
        <v>-6.494173345261145E-3</v>
      </c>
      <c r="AQ22" s="12">
        <f t="shared" si="15"/>
        <v>-4.5406895031495642E-3</v>
      </c>
      <c r="AR22" s="12">
        <f t="shared" si="15"/>
        <v>-1.0119584460521192E-2</v>
      </c>
      <c r="AT22" s="12">
        <f t="shared" si="19"/>
        <v>7.0626099210717497E-2</v>
      </c>
      <c r="AU22" s="12">
        <f t="shared" si="16"/>
        <v>6.6034182400301233E-2</v>
      </c>
      <c r="AV22" s="12">
        <f t="shared" si="16"/>
        <v>-6.9525689236836774E-2</v>
      </c>
      <c r="AW22" s="12">
        <f t="shared" si="16"/>
        <v>8.3862659271996209E-2</v>
      </c>
      <c r="AX22" s="12">
        <f t="shared" si="16"/>
        <v>-3.5777023556404441E-2</v>
      </c>
      <c r="AY22" s="12">
        <f t="shared" si="16"/>
        <v>-0.13559770772660107</v>
      </c>
      <c r="AZ22" s="12">
        <f t="shared" si="16"/>
        <v>8.8207512801709242E-2</v>
      </c>
      <c r="BA22" s="12">
        <f t="shared" si="16"/>
        <v>7.36830716289123E-2</v>
      </c>
      <c r="BB22" s="12">
        <f t="shared" si="16"/>
        <v>-7.7278491529722659E-2</v>
      </c>
      <c r="BC22" s="12">
        <f t="shared" si="16"/>
        <v>4.4418622722425249E-2</v>
      </c>
      <c r="BD22" s="12">
        <f t="shared" si="16"/>
        <v>6.7788689004971259E-2</v>
      </c>
      <c r="BE22" s="12">
        <f t="shared" si="16"/>
        <v>1.797645623761146E-2</v>
      </c>
      <c r="BF22" s="12">
        <f t="shared" si="16"/>
        <v>-5.8962405215386648E-2</v>
      </c>
      <c r="BG22" s="12">
        <f t="shared" si="16"/>
        <v>8.1313938111610584E-2</v>
      </c>
      <c r="BH22" s="12">
        <f t="shared" si="16"/>
        <v>6.8524922999499971E-3</v>
      </c>
      <c r="BI22" s="12">
        <f t="shared" si="16"/>
        <v>1.1492840280454164E-2</v>
      </c>
      <c r="BJ22" s="12">
        <f t="shared" si="16"/>
        <v>2.6563530789209366E-2</v>
      </c>
      <c r="BK22" s="12">
        <f t="shared" si="17"/>
        <v>2.2756252430364832E-3</v>
      </c>
      <c r="BL22" s="12">
        <f t="shared" si="17"/>
        <v>4.7530042243024706E-2</v>
      </c>
      <c r="BM22" s="12">
        <f t="shared" si="17"/>
        <v>1.0876008794824976E-2</v>
      </c>
    </row>
    <row r="23" spans="1:65" x14ac:dyDescent="0.3">
      <c r="A23" s="12">
        <v>2001</v>
      </c>
      <c r="B23" s="12">
        <v>10</v>
      </c>
      <c r="C23" s="12" t="str">
        <f t="shared" si="13"/>
        <v>10.2001</v>
      </c>
      <c r="D23" s="12">
        <f>100*'[4]All Results'!C12</f>
        <v>107.45039999999999</v>
      </c>
      <c r="E23" s="12">
        <f>100*'[4]All Results'!D12</f>
        <v>102.3058</v>
      </c>
      <c r="F23" s="12">
        <f>100*'[4]All Results'!E12</f>
        <v>107.14680000000001</v>
      </c>
      <c r="G23" s="12">
        <f>100*'[4]All Results'!F12</f>
        <v>99.16404</v>
      </c>
      <c r="H23" s="12">
        <f>100*'[4]All Results'!G12</f>
        <v>94.599649999999997</v>
      </c>
      <c r="I23" s="12">
        <f>100*'[4]All Results'!H12</f>
        <v>102.5158</v>
      </c>
      <c r="J23" s="12">
        <f>100*'[4]All Results'!I12</f>
        <v>98.754670000000004</v>
      </c>
      <c r="K23" s="12">
        <f>100*'[4]All Results'!J12</f>
        <v>89.720160000000007</v>
      </c>
      <c r="L23" s="12">
        <f>100*'[4]All Results'!K12</f>
        <v>113.67719999999998</v>
      </c>
      <c r="M23" s="12">
        <f>100*'[4]All Results'!L12</f>
        <v>97.367090000000005</v>
      </c>
      <c r="N23" s="12">
        <f>100*'[4]All Results'!M12</f>
        <v>104.1656</v>
      </c>
      <c r="O23" s="12">
        <f>100*'[4]All Results'!N12</f>
        <v>102.4532</v>
      </c>
      <c r="P23" s="12">
        <f>100*'[4]All Results'!O12</f>
        <v>96.485509999999991</v>
      </c>
      <c r="Q23" s="12">
        <f>100*'[4]All Results'!P12</f>
        <v>93.994330000000005</v>
      </c>
      <c r="R23" s="12">
        <f>100*'[4]All Results'!Q12</f>
        <v>102.4648</v>
      </c>
      <c r="S23" s="12">
        <f>100*'[4]All Results'!R12</f>
        <v>98.585120000000003</v>
      </c>
      <c r="T23" s="12">
        <f>100*'[4]All Results'!S12</f>
        <v>100.0791</v>
      </c>
      <c r="U23" s="12">
        <f>100*'[4]All Results'!T12</f>
        <v>102.34724290589728</v>
      </c>
      <c r="V23" s="12">
        <f>100*'[4]All Results'!U12</f>
        <v>98.158920093112187</v>
      </c>
      <c r="W23" s="12">
        <f>100*'[4]All Results'!V12</f>
        <v>95.212719093278949</v>
      </c>
      <c r="X23" s="13"/>
      <c r="Y23" s="12">
        <f t="shared" si="18"/>
        <v>1.3494169922165788E-3</v>
      </c>
      <c r="Z23" s="12">
        <f t="shared" si="14"/>
        <v>2.9324710565159506E-5</v>
      </c>
      <c r="AA23" s="12">
        <f t="shared" si="14"/>
        <v>-6.3653865414361466E-3</v>
      </c>
      <c r="AB23" s="12">
        <f t="shared" si="14"/>
        <v>9.6408834547616618E-3</v>
      </c>
      <c r="AC23" s="12">
        <f t="shared" si="14"/>
        <v>-1.7760431505876473E-2</v>
      </c>
      <c r="AD23" s="12">
        <f t="shared" si="14"/>
        <v>-1.5581188111205901E-2</v>
      </c>
      <c r="AE23" s="12">
        <f t="shared" si="14"/>
        <v>3.0296351188896509E-4</v>
      </c>
      <c r="AF23" s="12">
        <f t="shared" si="14"/>
        <v>2.6885460695562635E-3</v>
      </c>
      <c r="AG23" s="12">
        <f t="shared" si="14"/>
        <v>-3.3124369821577737E-3</v>
      </c>
      <c r="AH23" s="12">
        <f t="shared" si="14"/>
        <v>-4.658321916428787E-3</v>
      </c>
      <c r="AI23" s="12">
        <f t="shared" si="14"/>
        <v>5.2155721809254985E-4</v>
      </c>
      <c r="AJ23" s="12">
        <f t="shared" si="14"/>
        <v>2.6805820748430076E-3</v>
      </c>
      <c r="AK23" s="12">
        <f t="shared" si="14"/>
        <v>-1.7209764433092523E-2</v>
      </c>
      <c r="AL23" s="12">
        <f t="shared" si="14"/>
        <v>1.5012770444298162E-3</v>
      </c>
      <c r="AM23" s="12">
        <f t="shared" si="14"/>
        <v>-4.1925746529025698E-3</v>
      </c>
      <c r="AN23" s="12">
        <f t="shared" si="14"/>
        <v>-4.6649490338793731E-3</v>
      </c>
      <c r="AO23" s="12">
        <f t="shared" si="14"/>
        <v>-3.2250064490170205E-3</v>
      </c>
      <c r="AP23" s="12">
        <f t="shared" si="15"/>
        <v>-6.2937971079014554E-3</v>
      </c>
      <c r="AQ23" s="12">
        <f t="shared" si="15"/>
        <v>-5.0107930296161562E-4</v>
      </c>
      <c r="AR23" s="12">
        <f t="shared" si="15"/>
        <v>-7.8603715403136043E-3</v>
      </c>
      <c r="AT23" s="12">
        <f t="shared" si="19"/>
        <v>8.813333134524215E-2</v>
      </c>
      <c r="AU23" s="12">
        <f t="shared" si="16"/>
        <v>6.7733238972931264E-2</v>
      </c>
      <c r="AV23" s="12">
        <f t="shared" si="16"/>
        <v>-4.6291865584996206E-2</v>
      </c>
      <c r="AW23" s="12">
        <f t="shared" si="16"/>
        <v>7.7654063231733295E-2</v>
      </c>
      <c r="AX23" s="12">
        <f t="shared" si="16"/>
        <v>-9.1898923228868057E-3</v>
      </c>
      <c r="AY23" s="12">
        <f t="shared" si="16"/>
        <v>-0.11092622894148563</v>
      </c>
      <c r="AZ23" s="12">
        <f t="shared" si="16"/>
        <v>9.1189282202357225E-2</v>
      </c>
      <c r="BA23" s="12">
        <f t="shared" si="16"/>
        <v>8.8830536662047654E-2</v>
      </c>
      <c r="BB23" s="12">
        <f t="shared" si="16"/>
        <v>-6.566481083687703E-2</v>
      </c>
      <c r="BC23" s="12">
        <f t="shared" si="16"/>
        <v>8.265579857779537E-2</v>
      </c>
      <c r="BD23" s="12">
        <f t="shared" si="16"/>
        <v>7.5183001268834371E-2</v>
      </c>
      <c r="BE23" s="12">
        <f t="shared" si="16"/>
        <v>2.5129355945871401E-2</v>
      </c>
      <c r="BF23" s="12">
        <f t="shared" si="16"/>
        <v>-3.2880849193094641E-2</v>
      </c>
      <c r="BG23" s="12">
        <f t="shared" si="16"/>
        <v>9.0663388647596488E-2</v>
      </c>
      <c r="BH23" s="12">
        <f t="shared" si="16"/>
        <v>3.588665081898057E-2</v>
      </c>
      <c r="BI23" s="12">
        <f t="shared" si="16"/>
        <v>3.0159670387351678E-2</v>
      </c>
      <c r="BJ23" s="12">
        <f t="shared" si="16"/>
        <v>4.2222884000362448E-2</v>
      </c>
      <c r="BK23" s="12">
        <f t="shared" si="17"/>
        <v>1.9768588574902157E-2</v>
      </c>
      <c r="BL23" s="12">
        <f t="shared" si="17"/>
        <v>6.1548756936872229E-2</v>
      </c>
      <c r="BM23" s="12">
        <f t="shared" si="17"/>
        <v>2.8815326139972397E-2</v>
      </c>
    </row>
    <row r="24" spans="1:65" x14ac:dyDescent="0.3">
      <c r="A24" s="12">
        <v>2001</v>
      </c>
      <c r="B24" s="12">
        <v>11</v>
      </c>
      <c r="C24" s="12" t="str">
        <f t="shared" si="13"/>
        <v>11.2001</v>
      </c>
      <c r="D24" s="12">
        <f>100*'[4]All Results'!C13</f>
        <v>107.32770000000001</v>
      </c>
      <c r="E24" s="12">
        <f>100*'[4]All Results'!D13</f>
        <v>101.98910000000001</v>
      </c>
      <c r="F24" s="12">
        <f>100*'[4]All Results'!E13</f>
        <v>106.82370000000002</v>
      </c>
      <c r="G24" s="12">
        <f>100*'[4]All Results'!F13</f>
        <v>99.760710000000003</v>
      </c>
      <c r="H24" s="12">
        <f>100*'[4]All Results'!G13</f>
        <v>93.620810000000006</v>
      </c>
      <c r="I24" s="12">
        <f>100*'[4]All Results'!H13</f>
        <v>101.16549999999999</v>
      </c>
      <c r="J24" s="12">
        <f>100*'[4]All Results'!I13</f>
        <v>99.395610000000005</v>
      </c>
      <c r="K24" s="12">
        <f>100*'[4]All Results'!J13</f>
        <v>89.673950000000005</v>
      </c>
      <c r="L24" s="12">
        <f>100*'[4]All Results'!K13</f>
        <v>112.82989999999999</v>
      </c>
      <c r="M24" s="12">
        <f>100*'[4]All Results'!L13</f>
        <v>97.310810000000004</v>
      </c>
      <c r="N24" s="12">
        <f>100*'[4]All Results'!M13</f>
        <v>103.91900000000001</v>
      </c>
      <c r="O24" s="12">
        <f>100*'[4]All Results'!N13</f>
        <v>102.6709</v>
      </c>
      <c r="P24" s="12">
        <f>100*'[4]All Results'!O13</f>
        <v>95.41819000000001</v>
      </c>
      <c r="Q24" s="12">
        <f>100*'[4]All Results'!P13</f>
        <v>94.273209999999992</v>
      </c>
      <c r="R24" s="12">
        <f>100*'[4]All Results'!Q13</f>
        <v>102.16130000000001</v>
      </c>
      <c r="S24" s="12">
        <f>100*'[4]All Results'!R13</f>
        <v>98.345889999999997</v>
      </c>
      <c r="T24" s="12">
        <f>100*'[4]All Results'!S13</f>
        <v>99.837869999999995</v>
      </c>
      <c r="U24" s="12">
        <f>100*'[4]All Results'!T13</f>
        <v>101.98771364011363</v>
      </c>
      <c r="V24" s="12">
        <f>100*'[4]All Results'!U13</f>
        <v>98.017901906296316</v>
      </c>
      <c r="W24" s="12">
        <f>100*'[4]All Results'!V13</f>
        <v>94.833200577251787</v>
      </c>
      <c r="X24" s="13"/>
      <c r="Y24" s="12">
        <f t="shared" si="18"/>
        <v>-1.14192222644105E-3</v>
      </c>
      <c r="Z24" s="12">
        <f t="shared" si="14"/>
        <v>-3.0956211671283596E-3</v>
      </c>
      <c r="AA24" s="12">
        <f t="shared" si="14"/>
        <v>-3.0154890300037041E-3</v>
      </c>
      <c r="AB24" s="12">
        <f t="shared" si="14"/>
        <v>6.0169997107821782E-3</v>
      </c>
      <c r="AC24" s="12">
        <f t="shared" si="14"/>
        <v>-1.0347184159772205E-2</v>
      </c>
      <c r="AD24" s="12">
        <f t="shared" si="14"/>
        <v>-1.3171628178290651E-2</v>
      </c>
      <c r="AE24" s="12">
        <f t="shared" si="14"/>
        <v>6.4902247154488002E-3</v>
      </c>
      <c r="AF24" s="12">
        <f t="shared" si="14"/>
        <v>-5.150458938102398E-4</v>
      </c>
      <c r="AG24" s="12">
        <f t="shared" si="14"/>
        <v>-7.4535614881435786E-3</v>
      </c>
      <c r="AH24" s="12">
        <f t="shared" si="14"/>
        <v>-5.7801871248286396E-4</v>
      </c>
      <c r="AI24" s="12">
        <f t="shared" si="14"/>
        <v>-2.3673842420145474E-3</v>
      </c>
      <c r="AJ24" s="12">
        <f t="shared" si="14"/>
        <v>2.1248726247693472E-3</v>
      </c>
      <c r="AK24" s="12">
        <f t="shared" si="14"/>
        <v>-1.1061971896090705E-2</v>
      </c>
      <c r="AL24" s="12">
        <f t="shared" si="14"/>
        <v>2.9669874767976889E-3</v>
      </c>
      <c r="AM24" s="12">
        <f t="shared" si="14"/>
        <v>-2.9619928014301689E-3</v>
      </c>
      <c r="AN24" s="12">
        <f t="shared" si="14"/>
        <v>-2.4266339585528041E-3</v>
      </c>
      <c r="AO24" s="12">
        <f t="shared" si="14"/>
        <v>-2.4103933788373055E-3</v>
      </c>
      <c r="AP24" s="12">
        <f t="shared" si="15"/>
        <v>-3.5128378212807565E-3</v>
      </c>
      <c r="AQ24" s="12">
        <f t="shared" si="15"/>
        <v>-1.4366314002038916E-3</v>
      </c>
      <c r="AR24" s="12">
        <f t="shared" si="15"/>
        <v>-3.9860064878028956E-3</v>
      </c>
      <c r="AT24" s="12">
        <f t="shared" si="19"/>
        <v>0.10641002732423521</v>
      </c>
      <c r="AU24" s="12">
        <f t="shared" si="16"/>
        <v>7.3496321811666432E-2</v>
      </c>
      <c r="AV24" s="12">
        <f t="shared" si="16"/>
        <v>-3.368836026834221E-2</v>
      </c>
      <c r="AW24" s="12">
        <f t="shared" si="16"/>
        <v>6.9100250453692613E-2</v>
      </c>
      <c r="AX24" s="12">
        <f t="shared" si="16"/>
        <v>2.4463832582890088E-2</v>
      </c>
      <c r="AY24" s="12">
        <f t="shared" si="16"/>
        <v>-7.8480585431709105E-2</v>
      </c>
      <c r="AZ24" s="12">
        <f t="shared" si="16"/>
        <v>9.0355524452666591E-2</v>
      </c>
      <c r="BA24" s="12">
        <f t="shared" si="16"/>
        <v>9.0279263880046479E-2</v>
      </c>
      <c r="BB24" s="12">
        <f t="shared" si="16"/>
        <v>-4.8568226522116897E-2</v>
      </c>
      <c r="BC24" s="12">
        <f t="shared" si="16"/>
        <v>0.10816601379377766</v>
      </c>
      <c r="BD24" s="12">
        <f t="shared" si="16"/>
        <v>8.5438954894898167E-2</v>
      </c>
      <c r="BE24" s="12">
        <f t="shared" si="16"/>
        <v>2.6102649795223698E-2</v>
      </c>
      <c r="BF24" s="12">
        <f t="shared" si="16"/>
        <v>4.1809386715185859E-4</v>
      </c>
      <c r="BG24" s="12">
        <f t="shared" si="16"/>
        <v>9.112326243508484E-2</v>
      </c>
      <c r="BH24" s="12">
        <f t="shared" si="16"/>
        <v>5.8659168807239315E-2</v>
      </c>
      <c r="BI24" s="12">
        <f t="shared" si="16"/>
        <v>4.5492463771408698E-2</v>
      </c>
      <c r="BJ24" s="12">
        <f t="shared" si="16"/>
        <v>5.6182559595360226E-2</v>
      </c>
      <c r="BK24" s="12">
        <f t="shared" si="17"/>
        <v>3.8082875876249256E-2</v>
      </c>
      <c r="BL24" s="12">
        <f t="shared" si="17"/>
        <v>7.1593779735370955E-2</v>
      </c>
      <c r="BM24" s="12">
        <f t="shared" si="17"/>
        <v>4.6139834185655149E-2</v>
      </c>
    </row>
    <row r="25" spans="1:65" x14ac:dyDescent="0.3">
      <c r="A25" s="12">
        <v>2001</v>
      </c>
      <c r="B25" s="12">
        <v>12</v>
      </c>
      <c r="C25" s="12" t="str">
        <f t="shared" si="13"/>
        <v>12.2001</v>
      </c>
      <c r="D25" s="12">
        <f>100*'[4]All Results'!C14</f>
        <v>108.04560000000001</v>
      </c>
      <c r="E25" s="12">
        <f>100*'[4]All Results'!D14</f>
        <v>102.179</v>
      </c>
      <c r="F25" s="12">
        <f>100*'[4]All Results'!E14</f>
        <v>106.4169</v>
      </c>
      <c r="G25" s="12">
        <f>100*'[4]All Results'!F14</f>
        <v>100.078</v>
      </c>
      <c r="H25" s="12">
        <f>100*'[4]All Results'!G14</f>
        <v>92.951899999999995</v>
      </c>
      <c r="I25" s="12">
        <f>100*'[4]All Results'!H14</f>
        <v>102.07989999999999</v>
      </c>
      <c r="J25" s="12">
        <f>100*'[4]All Results'!I14</f>
        <v>101.3715</v>
      </c>
      <c r="K25" s="12">
        <f>100*'[4]All Results'!J14</f>
        <v>89.857830000000007</v>
      </c>
      <c r="L25" s="12">
        <f>100*'[4]All Results'!K14</f>
        <v>113.83069999999999</v>
      </c>
      <c r="M25" s="12">
        <f>100*'[4]All Results'!L14</f>
        <v>98.244460000000004</v>
      </c>
      <c r="N25" s="12">
        <f>100*'[4]All Results'!M14</f>
        <v>104.2998</v>
      </c>
      <c r="O25" s="12">
        <f>100*'[4]All Results'!N14</f>
        <v>102.68989999999999</v>
      </c>
      <c r="P25" s="12">
        <f>100*'[4]All Results'!O14</f>
        <v>95.126469999999998</v>
      </c>
      <c r="Q25" s="12">
        <f>100*'[4]All Results'!P14</f>
        <v>95.30489</v>
      </c>
      <c r="R25" s="12">
        <f>100*'[4]All Results'!Q14</f>
        <v>103.1159</v>
      </c>
      <c r="S25" s="12">
        <f>100*'[4]All Results'!R14</f>
        <v>98.807310000000001</v>
      </c>
      <c r="T25" s="12">
        <f>100*'[4]All Results'!S14</f>
        <v>100.27770000000001</v>
      </c>
      <c r="U25" s="12">
        <f>100*'[4]All Results'!T14</f>
        <v>102.41233309894872</v>
      </c>
      <c r="V25" s="12">
        <f>100*'[4]All Results'!U14</f>
        <v>98.47059883608793</v>
      </c>
      <c r="W25" s="12">
        <f>100*'[4]All Results'!V14</f>
        <v>95.21763480503553</v>
      </c>
      <c r="X25" s="13"/>
      <c r="Y25" s="12">
        <f t="shared" si="18"/>
        <v>6.6888603780757006E-3</v>
      </c>
      <c r="Z25" s="12">
        <f t="shared" si="14"/>
        <v>1.8619636804324546E-3</v>
      </c>
      <c r="AA25" s="12">
        <f t="shared" si="14"/>
        <v>-3.8081436984490624E-3</v>
      </c>
      <c r="AB25" s="12">
        <f t="shared" si="14"/>
        <v>3.1805106439197761E-3</v>
      </c>
      <c r="AC25" s="12">
        <f t="shared" si="14"/>
        <v>-7.1448858432223705E-3</v>
      </c>
      <c r="AD25" s="12">
        <f t="shared" si="14"/>
        <v>9.0386544820122428E-3</v>
      </c>
      <c r="AE25" s="12">
        <f t="shared" si="14"/>
        <v>1.9879046971994052E-2</v>
      </c>
      <c r="AF25" s="12">
        <f t="shared" si="14"/>
        <v>2.0505397609897891E-3</v>
      </c>
      <c r="AG25" s="12">
        <f t="shared" si="14"/>
        <v>8.8699892493036003E-3</v>
      </c>
      <c r="AH25" s="12">
        <f t="shared" si="14"/>
        <v>9.5945147306861767E-3</v>
      </c>
      <c r="AI25" s="12">
        <f t="shared" si="14"/>
        <v>3.6643924595116673E-3</v>
      </c>
      <c r="AJ25" s="12">
        <f t="shared" si="14"/>
        <v>1.8505730445528279E-4</v>
      </c>
      <c r="AK25" s="12">
        <f t="shared" si="14"/>
        <v>-3.0572787012624891E-3</v>
      </c>
      <c r="AL25" s="12">
        <f t="shared" si="14"/>
        <v>1.0943511947880014E-2</v>
      </c>
      <c r="AM25" s="12">
        <f t="shared" si="14"/>
        <v>9.344047109815401E-3</v>
      </c>
      <c r="AN25" s="12">
        <f t="shared" si="14"/>
        <v>4.691807659679581E-3</v>
      </c>
      <c r="AO25" s="12">
        <f t="shared" si="14"/>
        <v>4.4054425439967737E-3</v>
      </c>
      <c r="AP25" s="12">
        <f t="shared" si="15"/>
        <v>4.1634373757357679E-3</v>
      </c>
      <c r="AQ25" s="12">
        <f t="shared" si="15"/>
        <v>4.6185127511133572E-3</v>
      </c>
      <c r="AR25" s="12">
        <f t="shared" si="15"/>
        <v>4.0537936655484774E-3</v>
      </c>
      <c r="AT25" s="12">
        <f t="shared" si="19"/>
        <v>0.13495490912411245</v>
      </c>
      <c r="AU25" s="12">
        <f t="shared" si="16"/>
        <v>8.3159867083835382E-2</v>
      </c>
      <c r="AV25" s="12">
        <f t="shared" si="16"/>
        <v>-2.9782716756674876E-2</v>
      </c>
      <c r="AW25" s="12">
        <f t="shared" si="16"/>
        <v>6.663936132772097E-2</v>
      </c>
      <c r="AX25" s="12">
        <f t="shared" si="16"/>
        <v>4.8541451414487735E-2</v>
      </c>
      <c r="AY25" s="12">
        <f t="shared" si="16"/>
        <v>-4.5834795458926214E-2</v>
      </c>
      <c r="AZ25" s="12">
        <f t="shared" si="16"/>
        <v>7.8158280833529714E-2</v>
      </c>
      <c r="BA25" s="12">
        <f t="shared" si="16"/>
        <v>9.3391113026692674E-2</v>
      </c>
      <c r="BB25" s="12">
        <f t="shared" si="16"/>
        <v>-2.4673424331670968E-2</v>
      </c>
      <c r="BC25" s="12">
        <f t="shared" si="16"/>
        <v>0.12244055927599384</v>
      </c>
      <c r="BD25" s="12">
        <f t="shared" si="16"/>
        <v>0.10189570723351826</v>
      </c>
      <c r="BE25" s="12">
        <f t="shared" si="16"/>
        <v>2.6639485969247367E-2</v>
      </c>
      <c r="BF25" s="12">
        <f t="shared" si="16"/>
        <v>2.6621443982536075E-2</v>
      </c>
      <c r="BG25" s="12">
        <f t="shared" si="16"/>
        <v>8.6828378921222971E-2</v>
      </c>
      <c r="BH25" s="12">
        <f t="shared" si="16"/>
        <v>7.6411517864396705E-2</v>
      </c>
      <c r="BI25" s="12">
        <f t="shared" si="16"/>
        <v>5.6089888453904946E-2</v>
      </c>
      <c r="BJ25" s="12">
        <f t="shared" si="16"/>
        <v>6.8350116043140785E-2</v>
      </c>
      <c r="BK25" s="12">
        <f t="shared" si="17"/>
        <v>5.306681917499434E-2</v>
      </c>
      <c r="BL25" s="12">
        <f t="shared" si="17"/>
        <v>8.1303204355847258E-2</v>
      </c>
      <c r="BM25" s="12">
        <f t="shared" si="17"/>
        <v>5.7179624571131349E-2</v>
      </c>
    </row>
    <row r="26" spans="1:65" x14ac:dyDescent="0.3">
      <c r="A26" s="12">
        <v>2002</v>
      </c>
      <c r="B26" s="12">
        <v>1</v>
      </c>
      <c r="C26" s="12" t="str">
        <f t="shared" si="13"/>
        <v>1.2002</v>
      </c>
      <c r="D26" s="12">
        <f>100*'[4]All Results'!C15</f>
        <v>108.80030000000001</v>
      </c>
      <c r="E26" s="12">
        <f>100*'[4]All Results'!D15</f>
        <v>102.0994</v>
      </c>
      <c r="F26" s="12">
        <f>100*'[4]All Results'!E15</f>
        <v>104.58940000000001</v>
      </c>
      <c r="G26" s="12">
        <f>100*'[4]All Results'!F15</f>
        <v>100.52799999999999</v>
      </c>
      <c r="H26" s="12">
        <f>100*'[4]All Results'!G15</f>
        <v>91.790539999999993</v>
      </c>
      <c r="I26" s="12">
        <f>100*'[4]All Results'!H15</f>
        <v>102.01130000000001</v>
      </c>
      <c r="J26" s="12">
        <f>100*'[4]All Results'!I15</f>
        <v>102.78389999999999</v>
      </c>
      <c r="K26" s="12">
        <f>100*'[4]All Results'!J15</f>
        <v>90.02461000000001</v>
      </c>
      <c r="L26" s="12">
        <f>100*'[4]All Results'!K15</f>
        <v>111.36189999999999</v>
      </c>
      <c r="M26" s="12">
        <f>100*'[4]All Results'!L15</f>
        <v>99.002120000000005</v>
      </c>
      <c r="N26" s="12">
        <f>100*'[4]All Results'!M15</f>
        <v>104.51129999999999</v>
      </c>
      <c r="O26" s="12">
        <f>100*'[4]All Results'!N15</f>
        <v>102.23480000000001</v>
      </c>
      <c r="P26" s="12">
        <f>100*'[4]All Results'!O15</f>
        <v>94.205860000000001</v>
      </c>
      <c r="Q26" s="12">
        <f>100*'[4]All Results'!P15</f>
        <v>96.02628</v>
      </c>
      <c r="R26" s="12">
        <f>100*'[4]All Results'!Q15</f>
        <v>102.9636</v>
      </c>
      <c r="S26" s="12">
        <f>100*'[4]All Results'!R15</f>
        <v>98.634869999999992</v>
      </c>
      <c r="T26" s="12">
        <f>100*'[4]All Results'!S15</f>
        <v>100.20400000000001</v>
      </c>
      <c r="U26" s="12">
        <f>100*'[4]All Results'!T15</f>
        <v>101.92497331545103</v>
      </c>
      <c r="V26" s="12">
        <f>100*'[4]All Results'!U15</f>
        <v>98.733641540027378</v>
      </c>
      <c r="W26" s="12">
        <f>100*'[4]All Results'!V15</f>
        <v>95.135196568062256</v>
      </c>
      <c r="X26" s="13"/>
      <c r="Y26" s="12">
        <f t="shared" si="18"/>
        <v>6.9850137349416475E-3</v>
      </c>
      <c r="Z26" s="12">
        <f t="shared" si="14"/>
        <v>-7.7902504428506436E-4</v>
      </c>
      <c r="AA26" s="12">
        <f t="shared" si="14"/>
        <v>-1.7173024209500398E-2</v>
      </c>
      <c r="AB26" s="12">
        <f t="shared" si="14"/>
        <v>4.4964927356661022E-3</v>
      </c>
      <c r="AC26" s="12">
        <f t="shared" si="14"/>
        <v>-1.2494203991526787E-2</v>
      </c>
      <c r="AD26" s="12">
        <f t="shared" si="14"/>
        <v>-6.7202260190291074E-4</v>
      </c>
      <c r="AE26" s="12">
        <f t="shared" si="14"/>
        <v>1.393291013746456E-2</v>
      </c>
      <c r="AF26" s="12">
        <f t="shared" si="14"/>
        <v>1.8560430404339634E-3</v>
      </c>
      <c r="AG26" s="12">
        <f t="shared" si="14"/>
        <v>-2.1688349452300693E-2</v>
      </c>
      <c r="AH26" s="12">
        <f t="shared" si="14"/>
        <v>7.7119870168760318E-3</v>
      </c>
      <c r="AI26" s="12">
        <f t="shared" si="14"/>
        <v>2.0278082987694734E-3</v>
      </c>
      <c r="AJ26" s="12">
        <f t="shared" si="14"/>
        <v>-4.4317892996291741E-3</v>
      </c>
      <c r="AK26" s="12">
        <f t="shared" si="14"/>
        <v>-9.6777479496505947E-3</v>
      </c>
      <c r="AL26" s="12">
        <f t="shared" si="14"/>
        <v>7.5692863188867587E-3</v>
      </c>
      <c r="AM26" s="12">
        <f t="shared" si="14"/>
        <v>-1.4769788170397868E-3</v>
      </c>
      <c r="AN26" s="12">
        <f t="shared" si="14"/>
        <v>-1.7452150048413717E-3</v>
      </c>
      <c r="AO26" s="12">
        <f t="shared" si="14"/>
        <v>-7.3495901880482606E-4</v>
      </c>
      <c r="AP26" s="12">
        <f t="shared" si="15"/>
        <v>-4.7587997338838228E-3</v>
      </c>
      <c r="AQ26" s="12">
        <f t="shared" si="15"/>
        <v>2.6712816520726435E-3</v>
      </c>
      <c r="AR26" s="12">
        <f t="shared" si="15"/>
        <v>-8.6578748928256566E-4</v>
      </c>
      <c r="AT26" s="12">
        <f t="shared" si="19"/>
        <v>0.15023193910719179</v>
      </c>
      <c r="AU26" s="12">
        <f t="shared" si="16"/>
        <v>8.5959933058652016E-2</v>
      </c>
      <c r="AV26" s="12">
        <f t="shared" si="16"/>
        <v>-1.5112261304360497E-2</v>
      </c>
      <c r="AW26" s="12">
        <f t="shared" si="16"/>
        <v>6.6768920242211038E-2</v>
      </c>
      <c r="AX26" s="12">
        <f t="shared" si="16"/>
        <v>6.2524703637042434E-2</v>
      </c>
      <c r="AY26" s="12">
        <f t="shared" si="16"/>
        <v>-2.9723579274666179E-2</v>
      </c>
      <c r="AZ26" s="12">
        <f t="shared" si="16"/>
        <v>5.226518301495009E-2</v>
      </c>
      <c r="BA26" s="12">
        <f t="shared" si="16"/>
        <v>9.2929686817498247E-2</v>
      </c>
      <c r="BB26" s="12">
        <f t="shared" si="16"/>
        <v>-6.2127352287212334E-3</v>
      </c>
      <c r="BC26" s="12">
        <f t="shared" si="16"/>
        <v>0.11993490523536887</v>
      </c>
      <c r="BD26" s="12">
        <f t="shared" si="16"/>
        <v>0.10919484025856208</v>
      </c>
      <c r="BE26" s="12">
        <f t="shared" si="16"/>
        <v>3.3030512250961541E-2</v>
      </c>
      <c r="BF26" s="12">
        <f t="shared" si="16"/>
        <v>4.054823016138398E-2</v>
      </c>
      <c r="BG26" s="12">
        <f t="shared" si="16"/>
        <v>7.3690972205098904E-2</v>
      </c>
      <c r="BH26" s="12">
        <f t="shared" si="16"/>
        <v>8.0507467810492894E-2</v>
      </c>
      <c r="BI26" s="12">
        <f t="shared" si="16"/>
        <v>5.8639284886917942E-2</v>
      </c>
      <c r="BJ26" s="12">
        <f t="shared" si="16"/>
        <v>7.2173573985043316E-2</v>
      </c>
      <c r="BK26" s="12">
        <f t="shared" si="17"/>
        <v>5.9574876360645845E-2</v>
      </c>
      <c r="BL26" s="12">
        <f t="shared" si="17"/>
        <v>8.2839277706351799E-2</v>
      </c>
      <c r="BM26" s="12">
        <f t="shared" si="17"/>
        <v>5.7481766590914418E-2</v>
      </c>
    </row>
    <row r="27" spans="1:65" x14ac:dyDescent="0.3">
      <c r="A27" s="12">
        <v>2002</v>
      </c>
      <c r="B27" s="12">
        <v>2</v>
      </c>
      <c r="C27" s="12" t="str">
        <f t="shared" si="13"/>
        <v>2.2002</v>
      </c>
      <c r="D27" s="12">
        <f>100*'[4]All Results'!C16</f>
        <v>108.8886</v>
      </c>
      <c r="E27" s="12">
        <f>100*'[4]All Results'!D16</f>
        <v>102.5147</v>
      </c>
      <c r="F27" s="12">
        <f>100*'[4]All Results'!E16</f>
        <v>103.69200000000001</v>
      </c>
      <c r="G27" s="12">
        <f>100*'[4]All Results'!F16</f>
        <v>101.1026</v>
      </c>
      <c r="H27" s="12">
        <f>100*'[4]All Results'!G16</f>
        <v>91.308049999999994</v>
      </c>
      <c r="I27" s="12">
        <f>100*'[4]All Results'!H16</f>
        <v>99.134770000000003</v>
      </c>
      <c r="J27" s="12">
        <f>100*'[4]All Results'!I16</f>
        <v>104.29079999999999</v>
      </c>
      <c r="K27" s="12">
        <f>100*'[4]All Results'!J16</f>
        <v>90.644760000000005</v>
      </c>
      <c r="L27" s="12">
        <f>100*'[4]All Results'!K16</f>
        <v>110.1974</v>
      </c>
      <c r="M27" s="12">
        <f>100*'[4]All Results'!L16</f>
        <v>99.489540000000005</v>
      </c>
      <c r="N27" s="12">
        <f>100*'[4]All Results'!M16</f>
        <v>104.8128</v>
      </c>
      <c r="O27" s="12">
        <f>100*'[4]All Results'!N16</f>
        <v>102.2246</v>
      </c>
      <c r="P27" s="12">
        <f>100*'[4]All Results'!O16</f>
        <v>93.191109999999995</v>
      </c>
      <c r="Q27" s="12">
        <f>100*'[4]All Results'!P16</f>
        <v>97.04310000000001</v>
      </c>
      <c r="R27" s="12">
        <f>100*'[4]All Results'!Q16</f>
        <v>102.98560000000001</v>
      </c>
      <c r="S27" s="12">
        <f>100*'[4]All Results'!R16</f>
        <v>98.650819999999996</v>
      </c>
      <c r="T27" s="12">
        <f>100*'[4]All Results'!S16</f>
        <v>100.29340000000001</v>
      </c>
      <c r="U27" s="12">
        <f>100*'[4]All Results'!T16</f>
        <v>101.83523332167472</v>
      </c>
      <c r="V27" s="12">
        <f>100*'[4]All Results'!U16</f>
        <v>98.968895087702009</v>
      </c>
      <c r="W27" s="12">
        <f>100*'[4]All Results'!V16</f>
        <v>95.157469221366995</v>
      </c>
      <c r="X27" s="13"/>
      <c r="Y27" s="12">
        <f t="shared" si="18"/>
        <v>8.1157864454417528E-4</v>
      </c>
      <c r="Z27" s="12">
        <f t="shared" si="14"/>
        <v>4.067604706785799E-3</v>
      </c>
      <c r="AA27" s="12">
        <f t="shared" si="14"/>
        <v>-8.5802194103800078E-3</v>
      </c>
      <c r="AB27" s="12">
        <f t="shared" si="14"/>
        <v>5.715820467929289E-3</v>
      </c>
      <c r="AC27" s="12">
        <f t="shared" si="14"/>
        <v>-5.256424028009854E-3</v>
      </c>
      <c r="AD27" s="12">
        <f t="shared" si="14"/>
        <v>-2.8198150597041671E-2</v>
      </c>
      <c r="AE27" s="12">
        <f t="shared" si="14"/>
        <v>1.4660856418174495E-2</v>
      </c>
      <c r="AF27" s="12">
        <f t="shared" si="14"/>
        <v>6.8886718864984431E-3</v>
      </c>
      <c r="AG27" s="12">
        <f t="shared" si="14"/>
        <v>-1.0456897736119686E-2</v>
      </c>
      <c r="AH27" s="12">
        <f t="shared" si="14"/>
        <v>4.9233289145726999E-3</v>
      </c>
      <c r="AI27" s="12">
        <f t="shared" si="14"/>
        <v>2.8848555132316989E-3</v>
      </c>
      <c r="AJ27" s="12">
        <f t="shared" si="14"/>
        <v>-9.9770332606996526E-5</v>
      </c>
      <c r="AK27" s="12">
        <f t="shared" si="14"/>
        <v>-1.0771622911780687E-2</v>
      </c>
      <c r="AL27" s="12">
        <f t="shared" si="14"/>
        <v>1.0588976267746908E-2</v>
      </c>
      <c r="AM27" s="12">
        <f t="shared" si="14"/>
        <v>2.1366774277509215E-4</v>
      </c>
      <c r="AN27" s="12">
        <f t="shared" si="14"/>
        <v>1.6170751783839421E-4</v>
      </c>
      <c r="AO27" s="12">
        <f t="shared" si="14"/>
        <v>8.921799528960328E-4</v>
      </c>
      <c r="AP27" s="12">
        <f t="shared" si="15"/>
        <v>-8.8045148168514054E-4</v>
      </c>
      <c r="AQ27" s="12">
        <f t="shared" si="15"/>
        <v>2.3827091152033297E-3</v>
      </c>
      <c r="AR27" s="12">
        <f t="shared" si="15"/>
        <v>2.3411580685395172E-4</v>
      </c>
      <c r="AT27" s="12">
        <f t="shared" si="19"/>
        <v>0.1587063638611288</v>
      </c>
      <c r="AU27" s="12">
        <f t="shared" si="16"/>
        <v>8.8382497840339802E-2</v>
      </c>
      <c r="AV27" s="12">
        <f t="shared" si="16"/>
        <v>1.6640309629847749E-2</v>
      </c>
      <c r="AW27" s="12">
        <f t="shared" si="16"/>
        <v>6.2941667992997052E-2</v>
      </c>
      <c r="AX27" s="12">
        <f t="shared" si="16"/>
        <v>8.9727764974473656E-2</v>
      </c>
      <c r="AY27" s="12">
        <f t="shared" si="16"/>
        <v>-1.3528893367695471E-2</v>
      </c>
      <c r="AZ27" s="12">
        <f t="shared" si="16"/>
        <v>2.6517771752190722E-2</v>
      </c>
      <c r="BA27" s="12">
        <f t="shared" si="16"/>
        <v>9.582812966365517E-2</v>
      </c>
      <c r="BB27" s="12">
        <f t="shared" si="16"/>
        <v>5.0506501774844059E-2</v>
      </c>
      <c r="BC27" s="12">
        <f t="shared" si="16"/>
        <v>0.11556095970470137</v>
      </c>
      <c r="BD27" s="12">
        <f t="shared" si="16"/>
        <v>0.11373889713361152</v>
      </c>
      <c r="BE27" s="12">
        <f t="shared" si="16"/>
        <v>4.43782351997557E-2</v>
      </c>
      <c r="BF27" s="12">
        <f t="shared" si="16"/>
        <v>6.4960290156047762E-2</v>
      </c>
      <c r="BG27" s="12">
        <f t="shared" si="16"/>
        <v>6.2675759177591939E-2</v>
      </c>
      <c r="BH27" s="12">
        <f t="shared" si="16"/>
        <v>9.6465158560889552E-2</v>
      </c>
      <c r="BI27" s="12">
        <f t="shared" si="16"/>
        <v>6.8551111792411579E-2</v>
      </c>
      <c r="BJ27" s="12">
        <f t="shared" si="16"/>
        <v>8.069637938605223E-2</v>
      </c>
      <c r="BK27" s="12">
        <f t="shared" si="17"/>
        <v>7.6659372819763982E-2</v>
      </c>
      <c r="BL27" s="12">
        <f t="shared" si="17"/>
        <v>8.4008799564156078E-2</v>
      </c>
      <c r="BM27" s="12">
        <f t="shared" si="17"/>
        <v>6.3918360759354531E-2</v>
      </c>
    </row>
    <row r="28" spans="1:65" x14ac:dyDescent="0.3">
      <c r="A28" s="12">
        <v>2002</v>
      </c>
      <c r="B28" s="12">
        <v>3</v>
      </c>
      <c r="C28" s="12" t="str">
        <f t="shared" si="13"/>
        <v>3.2002</v>
      </c>
      <c r="D28" s="12">
        <f>100*'[4]All Results'!C17</f>
        <v>109.39570000000001</v>
      </c>
      <c r="E28" s="12">
        <f>100*'[4]All Results'!D17</f>
        <v>103.4594</v>
      </c>
      <c r="F28" s="12">
        <f>100*'[4]All Results'!E17</f>
        <v>102.41210000000001</v>
      </c>
      <c r="G28" s="12">
        <f>100*'[4]All Results'!F17</f>
        <v>102.36099999999999</v>
      </c>
      <c r="H28" s="12">
        <f>100*'[4]All Results'!G17</f>
        <v>91.121200000000002</v>
      </c>
      <c r="I28" s="12">
        <f>100*'[4]All Results'!H17</f>
        <v>96.639529999999993</v>
      </c>
      <c r="J28" s="12">
        <f>100*'[4]All Results'!I17</f>
        <v>105.21830000000001</v>
      </c>
      <c r="K28" s="12">
        <f>100*'[4]All Results'!J17</f>
        <v>92.031440000000003</v>
      </c>
      <c r="L28" s="12">
        <f>100*'[4]All Results'!K17</f>
        <v>108.9378</v>
      </c>
      <c r="M28" s="12">
        <f>100*'[4]All Results'!L17</f>
        <v>99.93047</v>
      </c>
      <c r="N28" s="12">
        <f>100*'[4]All Results'!M17</f>
        <v>105.60549999999999</v>
      </c>
      <c r="O28" s="12">
        <f>100*'[4]All Results'!N17</f>
        <v>102.47489999999999</v>
      </c>
      <c r="P28" s="12">
        <f>100*'[4]All Results'!O17</f>
        <v>92.491489999999999</v>
      </c>
      <c r="Q28" s="12">
        <f>100*'[4]All Results'!P17</f>
        <v>98.23057</v>
      </c>
      <c r="R28" s="12">
        <f>100*'[4]All Results'!Q17</f>
        <v>102.94710000000001</v>
      </c>
      <c r="S28" s="12">
        <f>100*'[4]All Results'!R17</f>
        <v>98.835850000000008</v>
      </c>
      <c r="T28" s="12">
        <f>100*'[4]All Results'!S17</f>
        <v>100.63500000000001</v>
      </c>
      <c r="U28" s="12">
        <f>100*'[4]All Results'!T17</f>
        <v>101.75205008488952</v>
      </c>
      <c r="V28" s="12">
        <f>100*'[4]All Results'!U17</f>
        <v>99.655901736182784</v>
      </c>
      <c r="W28" s="12">
        <f>100*'[4]All Results'!V17</f>
        <v>95.421129779991816</v>
      </c>
      <c r="X28" s="13"/>
      <c r="Y28" s="12">
        <f t="shared" si="18"/>
        <v>4.657053171773784E-3</v>
      </c>
      <c r="Z28" s="12">
        <f t="shared" si="18"/>
        <v>9.2152637621725209E-3</v>
      </c>
      <c r="AA28" s="12">
        <f t="shared" si="18"/>
        <v>-1.2343285885121347E-2</v>
      </c>
      <c r="AB28" s="12">
        <f t="shared" si="18"/>
        <v>1.2446762002163991E-2</v>
      </c>
      <c r="AC28" s="12">
        <f t="shared" si="18"/>
        <v>-2.0463694055452564E-3</v>
      </c>
      <c r="AD28" s="12">
        <f t="shared" si="18"/>
        <v>-2.5170179947963889E-2</v>
      </c>
      <c r="AE28" s="12">
        <f t="shared" si="18"/>
        <v>8.8934019108111162E-3</v>
      </c>
      <c r="AF28" s="12">
        <f t="shared" si="18"/>
        <v>1.5297960963215118E-2</v>
      </c>
      <c r="AG28" s="12">
        <f t="shared" si="18"/>
        <v>-1.1430396724423697E-2</v>
      </c>
      <c r="AH28" s="12">
        <f t="shared" si="15"/>
        <v>4.4319231951419624E-3</v>
      </c>
      <c r="AI28" s="12">
        <f t="shared" si="15"/>
        <v>7.5630075715942269E-3</v>
      </c>
      <c r="AJ28" s="12">
        <f t="shared" si="15"/>
        <v>2.4485300015846256E-3</v>
      </c>
      <c r="AK28" s="12">
        <f t="shared" si="15"/>
        <v>-7.5073684603605972E-3</v>
      </c>
      <c r="AL28" s="12">
        <f t="shared" si="15"/>
        <v>1.2236521710456305E-2</v>
      </c>
      <c r="AM28" s="12">
        <f t="shared" si="15"/>
        <v>-3.7383867259110914E-4</v>
      </c>
      <c r="AN28" s="12">
        <f t="shared" si="15"/>
        <v>1.8756052914716825E-3</v>
      </c>
      <c r="AO28" s="12">
        <f t="shared" si="15"/>
        <v>3.4060067761187973E-3</v>
      </c>
      <c r="AP28" s="12">
        <f t="shared" si="15"/>
        <v>-8.1684142189220044E-4</v>
      </c>
      <c r="AQ28" s="12">
        <f t="shared" si="15"/>
        <v>6.9416420974688364E-3</v>
      </c>
      <c r="AR28" s="12">
        <f t="shared" si="15"/>
        <v>2.7707815348836373E-3</v>
      </c>
      <c r="AT28" s="12">
        <f t="shared" si="19"/>
        <v>0.17557118008680428</v>
      </c>
      <c r="AU28" s="12">
        <f t="shared" si="19"/>
        <v>8.3723602566265987E-2</v>
      </c>
      <c r="AV28" s="12">
        <f t="shared" si="19"/>
        <v>3.0127685838830409E-2</v>
      </c>
      <c r="AW28" s="12">
        <f t="shared" si="19"/>
        <v>6.5239667426950643E-2</v>
      </c>
      <c r="AX28" s="12">
        <f t="shared" si="19"/>
        <v>0.10959329434808862</v>
      </c>
      <c r="AY28" s="12">
        <f t="shared" si="19"/>
        <v>2.2994253176761292E-2</v>
      </c>
      <c r="AZ28" s="12">
        <f t="shared" si="19"/>
        <v>-1.0231007912490098E-3</v>
      </c>
      <c r="BA28" s="12">
        <f t="shared" si="19"/>
        <v>8.8624207290084911E-2</v>
      </c>
      <c r="BB28" s="12">
        <f t="shared" si="19"/>
        <v>8.5106363671012319E-2</v>
      </c>
      <c r="BC28" s="12">
        <f t="shared" si="17"/>
        <v>0.11651938485191504</v>
      </c>
      <c r="BD28" s="12">
        <f t="shared" si="17"/>
        <v>0.11659740031751853</v>
      </c>
      <c r="BE28" s="12">
        <f t="shared" si="17"/>
        <v>5.1285111411538908E-2</v>
      </c>
      <c r="BF28" s="12">
        <f t="shared" si="17"/>
        <v>8.9109250871676648E-2</v>
      </c>
      <c r="BG28" s="12">
        <f t="shared" si="17"/>
        <v>4.5493188078286728E-2</v>
      </c>
      <c r="BH28" s="12">
        <f t="shared" si="17"/>
        <v>0.10828989683994639</v>
      </c>
      <c r="BI28" s="12">
        <f t="shared" si="17"/>
        <v>7.4514129735566259E-2</v>
      </c>
      <c r="BJ28" s="12">
        <f t="shared" si="17"/>
        <v>8.5852109909525298E-2</v>
      </c>
      <c r="BK28" s="12">
        <f t="shared" si="17"/>
        <v>8.6676105670793202E-2</v>
      </c>
      <c r="BL28" s="12">
        <f t="shared" si="17"/>
        <v>8.5025666373239162E-2</v>
      </c>
      <c r="BM28" s="12">
        <f t="shared" si="17"/>
        <v>6.6684858015949144E-2</v>
      </c>
    </row>
    <row r="29" spans="1:65" x14ac:dyDescent="0.3">
      <c r="A29" s="12">
        <v>2002</v>
      </c>
      <c r="B29" s="12">
        <v>4</v>
      </c>
      <c r="C29" s="12" t="str">
        <f t="shared" si="13"/>
        <v>4.2002</v>
      </c>
      <c r="D29" s="12">
        <f>100*'[4]All Results'!C18</f>
        <v>109.8973</v>
      </c>
      <c r="E29" s="12">
        <f>100*'[4]All Results'!D18</f>
        <v>104.70049999999999</v>
      </c>
      <c r="F29" s="12">
        <f>100*'[4]All Results'!E18</f>
        <v>101.38249999999999</v>
      </c>
      <c r="G29" s="12">
        <f>100*'[4]All Results'!F18</f>
        <v>103.2664</v>
      </c>
      <c r="H29" s="12">
        <f>100*'[4]All Results'!G18</f>
        <v>91.251260000000002</v>
      </c>
      <c r="I29" s="12">
        <f>100*'[4]All Results'!H18</f>
        <v>95.683210000000003</v>
      </c>
      <c r="J29" s="12">
        <f>100*'[4]All Results'!I18</f>
        <v>106.34989999999999</v>
      </c>
      <c r="K29" s="12">
        <f>100*'[4]All Results'!J18</f>
        <v>93.137559999999993</v>
      </c>
      <c r="L29" s="12">
        <f>100*'[4]All Results'!K18</f>
        <v>107.4594</v>
      </c>
      <c r="M29" s="12">
        <f>100*'[4]All Results'!L18</f>
        <v>100.71950000000001</v>
      </c>
      <c r="N29" s="12">
        <f>100*'[4]All Results'!M18</f>
        <v>106.58939999999998</v>
      </c>
      <c r="O29" s="12">
        <f>100*'[4]All Results'!N18</f>
        <v>102.6117</v>
      </c>
      <c r="P29" s="12">
        <f>100*'[4]All Results'!O18</f>
        <v>92.380569999999992</v>
      </c>
      <c r="Q29" s="12">
        <f>100*'[4]All Results'!P18</f>
        <v>99.352050000000006</v>
      </c>
      <c r="R29" s="12">
        <f>100*'[4]All Results'!Q18</f>
        <v>103.09779999999999</v>
      </c>
      <c r="S29" s="12">
        <f>100*'[4]All Results'!R18</f>
        <v>99.187979999999996</v>
      </c>
      <c r="T29" s="12">
        <f>100*'[4]All Results'!S18</f>
        <v>101.14989999999999</v>
      </c>
      <c r="U29" s="12">
        <f>100*'[4]All Results'!T18</f>
        <v>101.82738946399171</v>
      </c>
      <c r="V29" s="12">
        <f>100*'[4]All Results'!U18</f>
        <v>100.52832499384365</v>
      </c>
      <c r="W29" s="12">
        <f>100*'[4]All Results'!V18</f>
        <v>95.939298375210285</v>
      </c>
      <c r="X29" s="13"/>
      <c r="Y29" s="12">
        <f t="shared" si="18"/>
        <v>4.5851893630188822E-3</v>
      </c>
      <c r="Z29" s="12">
        <f t="shared" si="18"/>
        <v>1.1996010029054816E-2</v>
      </c>
      <c r="AA29" s="12">
        <f t="shared" si="18"/>
        <v>-1.0053499537652444E-2</v>
      </c>
      <c r="AB29" s="12">
        <f t="shared" si="18"/>
        <v>8.8451656392571909E-3</v>
      </c>
      <c r="AC29" s="12">
        <f t="shared" si="18"/>
        <v>1.4273297542175545E-3</v>
      </c>
      <c r="AD29" s="12">
        <f t="shared" si="18"/>
        <v>-9.895743491302067E-3</v>
      </c>
      <c r="AE29" s="12">
        <f t="shared" si="18"/>
        <v>1.0754783150839442E-2</v>
      </c>
      <c r="AF29" s="12">
        <f t="shared" si="18"/>
        <v>1.2018936137476288E-2</v>
      </c>
      <c r="AG29" s="12">
        <f t="shared" si="18"/>
        <v>-1.3571046964414468E-2</v>
      </c>
      <c r="AH29" s="12">
        <f t="shared" si="15"/>
        <v>7.8957899427472E-3</v>
      </c>
      <c r="AI29" s="12">
        <f t="shared" si="15"/>
        <v>9.3167496011097306E-3</v>
      </c>
      <c r="AJ29" s="12">
        <f t="shared" si="15"/>
        <v>1.3349610489983288E-3</v>
      </c>
      <c r="AK29" s="12">
        <f t="shared" si="15"/>
        <v>-1.1992454657180351E-3</v>
      </c>
      <c r="AL29" s="12">
        <f t="shared" si="15"/>
        <v>1.1416812505516516E-2</v>
      </c>
      <c r="AM29" s="12">
        <f t="shared" si="15"/>
        <v>1.4638586225350636E-3</v>
      </c>
      <c r="AN29" s="12">
        <f t="shared" si="15"/>
        <v>3.5627760574730161E-3</v>
      </c>
      <c r="AO29" s="12">
        <f t="shared" si="15"/>
        <v>5.1165101604808694E-3</v>
      </c>
      <c r="AP29" s="12">
        <f t="shared" si="15"/>
        <v>7.4042124005702092E-4</v>
      </c>
      <c r="AQ29" s="12">
        <f t="shared" si="15"/>
        <v>8.7543561641780787E-3</v>
      </c>
      <c r="AR29" s="12">
        <f t="shared" si="15"/>
        <v>5.4303338936898538E-3</v>
      </c>
      <c r="AT29" s="12">
        <f t="shared" si="19"/>
        <v>0.19129910956280738</v>
      </c>
      <c r="AU29" s="12">
        <f t="shared" si="19"/>
        <v>7.233272182131345E-2</v>
      </c>
      <c r="AV29" s="12">
        <f t="shared" si="19"/>
        <v>4.9008857351816593E-2</v>
      </c>
      <c r="AW29" s="12">
        <f t="shared" si="19"/>
        <v>5.5258350348277308E-2</v>
      </c>
      <c r="AX29" s="12">
        <f t="shared" si="19"/>
        <v>0.1340752755670469</v>
      </c>
      <c r="AY29" s="12">
        <f t="shared" si="19"/>
        <v>6.7127499481837383E-2</v>
      </c>
      <c r="AZ29" s="12">
        <f t="shared" si="19"/>
        <v>-1.6792706211752328E-2</v>
      </c>
      <c r="BA29" s="12">
        <f t="shared" si="19"/>
        <v>7.3132181784833383E-2</v>
      </c>
      <c r="BB29" s="12">
        <f t="shared" si="19"/>
        <v>0.11812153357236888</v>
      </c>
      <c r="BC29" s="12">
        <f t="shared" si="17"/>
        <v>0.12453488910839705</v>
      </c>
      <c r="BD29" s="12">
        <f t="shared" si="17"/>
        <v>0.11462281794035367</v>
      </c>
      <c r="BE29" s="12">
        <f t="shared" si="17"/>
        <v>5.3038353782243419E-2</v>
      </c>
      <c r="BF29" s="12">
        <f t="shared" si="17"/>
        <v>0.11845749268392147</v>
      </c>
      <c r="BG29" s="12">
        <f t="shared" si="17"/>
        <v>2.9938032528977532E-2</v>
      </c>
      <c r="BH29" s="12">
        <f t="shared" si="17"/>
        <v>0.12411811503189485</v>
      </c>
      <c r="BI29" s="12">
        <f t="shared" si="17"/>
        <v>8.2021351564234957E-2</v>
      </c>
      <c r="BJ29" s="12">
        <f t="shared" si="17"/>
        <v>9.0874944104933464E-2</v>
      </c>
      <c r="BK29" s="12">
        <f t="shared" si="17"/>
        <v>0.10080122546636838</v>
      </c>
      <c r="BL29" s="12">
        <f t="shared" si="17"/>
        <v>8.2409137249439546E-2</v>
      </c>
      <c r="BM29" s="12">
        <f t="shared" si="17"/>
        <v>7.2407889231426381E-2</v>
      </c>
    </row>
    <row r="30" spans="1:65" x14ac:dyDescent="0.3">
      <c r="A30" s="12">
        <v>2002</v>
      </c>
      <c r="B30" s="12">
        <v>5</v>
      </c>
      <c r="C30" s="12" t="str">
        <f t="shared" si="13"/>
        <v>5.2002</v>
      </c>
      <c r="D30" s="12">
        <f>100*'[4]All Results'!C19</f>
        <v>109.28750000000001</v>
      </c>
      <c r="E30" s="12">
        <f>100*'[4]All Results'!D19</f>
        <v>105.9537</v>
      </c>
      <c r="F30" s="12">
        <f>100*'[4]All Results'!E19</f>
        <v>100.57400000000001</v>
      </c>
      <c r="G30" s="12">
        <f>100*'[4]All Results'!F19</f>
        <v>103.977</v>
      </c>
      <c r="H30" s="12">
        <f>100*'[4]All Results'!G19</f>
        <v>92.115639999999999</v>
      </c>
      <c r="I30" s="12">
        <f>100*'[4]All Results'!H19</f>
        <v>89.937010000000001</v>
      </c>
      <c r="J30" s="12">
        <f>100*'[4]All Results'!I19</f>
        <v>106.67310000000001</v>
      </c>
      <c r="K30" s="12">
        <f>100*'[4]All Results'!J19</f>
        <v>93.565569999999994</v>
      </c>
      <c r="L30" s="12">
        <f>100*'[4]All Results'!K19</f>
        <v>105.2518</v>
      </c>
      <c r="M30" s="12">
        <f>100*'[4]All Results'!L19</f>
        <v>99.857990000000001</v>
      </c>
      <c r="N30" s="12">
        <f>100*'[4]All Results'!M19</f>
        <v>107.1934</v>
      </c>
      <c r="O30" s="12">
        <f>100*'[4]All Results'!N19</f>
        <v>102.71900000000001</v>
      </c>
      <c r="P30" s="12">
        <f>100*'[4]All Results'!O19</f>
        <v>91.778760000000005</v>
      </c>
      <c r="Q30" s="12">
        <f>100*'[4]All Results'!P19</f>
        <v>99.734979999999993</v>
      </c>
      <c r="R30" s="12">
        <f>100*'[4]All Results'!Q19</f>
        <v>101.85120000000001</v>
      </c>
      <c r="S30" s="12">
        <f>100*'[4]All Results'!R19</f>
        <v>98.838340000000002</v>
      </c>
      <c r="T30" s="12">
        <f>100*'[4]All Results'!S19</f>
        <v>101.0455</v>
      </c>
      <c r="U30" s="12">
        <f>100*'[4]All Results'!T19</f>
        <v>101.71088842574754</v>
      </c>
      <c r="V30" s="12">
        <f>100*'[4]All Results'!U19</f>
        <v>100.43385448066751</v>
      </c>
      <c r="W30" s="12">
        <f>100*'[4]All Results'!V19</f>
        <v>95.84014990645106</v>
      </c>
      <c r="X30" s="13"/>
      <c r="Y30" s="12">
        <f t="shared" si="18"/>
        <v>-5.548816940907475E-3</v>
      </c>
      <c r="Z30" s="12">
        <f t="shared" si="18"/>
        <v>1.1969379324836105E-2</v>
      </c>
      <c r="AA30" s="12">
        <f t="shared" si="18"/>
        <v>-7.9747490937783772E-3</v>
      </c>
      <c r="AB30" s="12">
        <f t="shared" si="18"/>
        <v>6.8812314557300525E-3</v>
      </c>
      <c r="AC30" s="12">
        <f t="shared" si="18"/>
        <v>9.4725267355211251E-3</v>
      </c>
      <c r="AD30" s="12">
        <f t="shared" si="18"/>
        <v>-6.0054423341357355E-2</v>
      </c>
      <c r="AE30" s="12">
        <f t="shared" si="18"/>
        <v>3.0390249544194337E-3</v>
      </c>
      <c r="AF30" s="12">
        <f t="shared" si="18"/>
        <v>4.5954607357117094E-3</v>
      </c>
      <c r="AG30" s="12">
        <f t="shared" si="18"/>
        <v>-2.0543572735377214E-2</v>
      </c>
      <c r="AH30" s="12">
        <f t="shared" si="18"/>
        <v>-8.553557156260827E-3</v>
      </c>
      <c r="AI30" s="12">
        <f t="shared" si="18"/>
        <v>5.666604746813686E-3</v>
      </c>
      <c r="AJ30" s="12">
        <f t="shared" si="18"/>
        <v>1.0456897215425087E-3</v>
      </c>
      <c r="AK30" s="12">
        <f t="shared" si="18"/>
        <v>-6.5144651088425709E-3</v>
      </c>
      <c r="AL30" s="12">
        <f t="shared" si="18"/>
        <v>3.854273766872307E-3</v>
      </c>
      <c r="AM30" s="12">
        <f t="shared" si="18"/>
        <v>-1.2091431630936733E-2</v>
      </c>
      <c r="AN30" s="12">
        <f t="shared" si="18"/>
        <v>-3.5250238990651717E-3</v>
      </c>
      <c r="AO30" s="12">
        <f t="shared" ref="AH30:AR53" si="20">T30/T29-1</f>
        <v>-1.0321315196553105E-3</v>
      </c>
      <c r="AP30" s="12">
        <f t="shared" si="20"/>
        <v>-1.1441031618056874E-3</v>
      </c>
      <c r="AQ30" s="12">
        <f t="shared" si="20"/>
        <v>-9.3974024914800225E-4</v>
      </c>
      <c r="AR30" s="12">
        <f t="shared" si="20"/>
        <v>-1.0334500088948761E-3</v>
      </c>
      <c r="AT30" s="12">
        <f t="shared" si="19"/>
        <v>0.20734722327118149</v>
      </c>
      <c r="AU30" s="12">
        <f t="shared" si="19"/>
        <v>5.8809652293924097E-2</v>
      </c>
      <c r="AV30" s="12">
        <f t="shared" si="19"/>
        <v>5.9214361452913478E-2</v>
      </c>
      <c r="AW30" s="12">
        <f t="shared" si="19"/>
        <v>4.9731568060860099E-2</v>
      </c>
      <c r="AX30" s="12">
        <f t="shared" si="19"/>
        <v>0.15281367073725893</v>
      </c>
      <c r="AY30" s="12">
        <f t="shared" si="19"/>
        <v>9.8156092380261795E-2</v>
      </c>
      <c r="AZ30" s="12">
        <f t="shared" si="19"/>
        <v>-3.5545872633636622E-2</v>
      </c>
      <c r="BA30" s="12">
        <f t="shared" si="19"/>
        <v>6.522556528214829E-2</v>
      </c>
      <c r="BB30" s="12">
        <f t="shared" si="19"/>
        <v>0.16921832803831038</v>
      </c>
      <c r="BC30" s="12">
        <f t="shared" si="19"/>
        <v>0.12174901583109521</v>
      </c>
      <c r="BD30" s="12">
        <f t="shared" si="19"/>
        <v>0.11125871803387599</v>
      </c>
      <c r="BE30" s="12">
        <f t="shared" si="19"/>
        <v>5.3640081978955756E-2</v>
      </c>
      <c r="BF30" s="12">
        <f t="shared" si="19"/>
        <v>0.14017265751878361</v>
      </c>
      <c r="BG30" s="12">
        <f t="shared" si="19"/>
        <v>1.6774188353436026E-2</v>
      </c>
      <c r="BH30" s="12">
        <f t="shared" si="19"/>
        <v>0.13803107340796794</v>
      </c>
      <c r="BI30" s="12">
        <f t="shared" si="19"/>
        <v>8.7412002946324785E-2</v>
      </c>
      <c r="BJ30" s="12">
        <f t="shared" ref="BC30:BM53" si="21">T41/T29-1</f>
        <v>9.3951649976915519E-2</v>
      </c>
      <c r="BK30" s="12">
        <f t="shared" si="21"/>
        <v>0.1135234233080451</v>
      </c>
      <c r="BL30" s="12">
        <f t="shared" si="21"/>
        <v>7.751118037321203E-2</v>
      </c>
      <c r="BM30" s="12">
        <f t="shared" si="21"/>
        <v>7.5574317335372676E-2</v>
      </c>
    </row>
    <row r="31" spans="1:65" x14ac:dyDescent="0.3">
      <c r="A31" s="12">
        <v>2002</v>
      </c>
      <c r="B31" s="12">
        <v>6</v>
      </c>
      <c r="C31" s="12" t="str">
        <f t="shared" si="13"/>
        <v>6.2002</v>
      </c>
      <c r="D31" s="12">
        <f>100*'[4]All Results'!C20</f>
        <v>110.8433</v>
      </c>
      <c r="E31" s="12">
        <f>100*'[4]All Results'!D20</f>
        <v>106.90729999999999</v>
      </c>
      <c r="F31" s="12">
        <f>100*'[4]All Results'!E20</f>
        <v>100.98400000000001</v>
      </c>
      <c r="G31" s="12">
        <f>100*'[4]All Results'!F20</f>
        <v>105.3706</v>
      </c>
      <c r="H31" s="12">
        <f>100*'[4]All Results'!G20</f>
        <v>92.79849999999999</v>
      </c>
      <c r="I31" s="12">
        <f>100*'[4]All Results'!H20</f>
        <v>86.40655000000001</v>
      </c>
      <c r="J31" s="12">
        <f>100*'[4]All Results'!I20</f>
        <v>107.53829999999999</v>
      </c>
      <c r="K31" s="12">
        <f>100*'[4]All Results'!J20</f>
        <v>94.986000000000004</v>
      </c>
      <c r="L31" s="12">
        <f>100*'[4]All Results'!K20</f>
        <v>104.97620000000001</v>
      </c>
      <c r="M31" s="12">
        <f>100*'[4]All Results'!L20</f>
        <v>101.0526</v>
      </c>
      <c r="N31" s="12">
        <f>100*'[4]All Results'!M20</f>
        <v>108.3578</v>
      </c>
      <c r="O31" s="12">
        <f>100*'[4]All Results'!N20</f>
        <v>103.72280000000001</v>
      </c>
      <c r="P31" s="12">
        <f>100*'[4]All Results'!O20</f>
        <v>91.527329999999992</v>
      </c>
      <c r="Q31" s="12">
        <f>100*'[4]All Results'!P20</f>
        <v>100.9136</v>
      </c>
      <c r="R31" s="12">
        <f>100*'[4]All Results'!Q20</f>
        <v>102.63509999999999</v>
      </c>
      <c r="S31" s="12">
        <f>100*'[4]All Results'!R20</f>
        <v>99.496600000000001</v>
      </c>
      <c r="T31" s="12">
        <f>100*'[4]All Results'!S20</f>
        <v>101.83450000000001</v>
      </c>
      <c r="U31" s="12">
        <f>100*'[4]All Results'!T20</f>
        <v>102.4615946298192</v>
      </c>
      <c r="V31" s="12">
        <f>100*'[4]All Results'!U20</f>
        <v>101.25335216646062</v>
      </c>
      <c r="W31" s="12">
        <f>100*'[4]All Results'!V20</f>
        <v>96.318691307564691</v>
      </c>
      <c r="X31" s="13"/>
      <c r="Y31" s="12">
        <f t="shared" si="18"/>
        <v>1.4235845819512649E-2</v>
      </c>
      <c r="Z31" s="12">
        <f t="shared" si="18"/>
        <v>9.0001576160152474E-3</v>
      </c>
      <c r="AA31" s="12">
        <f t="shared" si="18"/>
        <v>4.0766003141965435E-3</v>
      </c>
      <c r="AB31" s="12">
        <f t="shared" si="18"/>
        <v>1.340296411706432E-2</v>
      </c>
      <c r="AC31" s="12">
        <f t="shared" si="18"/>
        <v>7.413073393399694E-3</v>
      </c>
      <c r="AD31" s="12">
        <f t="shared" si="18"/>
        <v>-3.9254807336823738E-2</v>
      </c>
      <c r="AE31" s="12">
        <f t="shared" si="18"/>
        <v>8.1107608197379388E-3</v>
      </c>
      <c r="AF31" s="12">
        <f t="shared" si="18"/>
        <v>1.5181118439186569E-2</v>
      </c>
      <c r="AG31" s="12">
        <f t="shared" si="18"/>
        <v>-2.6184825342654428E-3</v>
      </c>
      <c r="AH31" s="12">
        <f t="shared" si="20"/>
        <v>1.1963088782379838E-2</v>
      </c>
      <c r="AI31" s="12">
        <f t="shared" si="20"/>
        <v>1.0862609078543972E-2</v>
      </c>
      <c r="AJ31" s="12">
        <f t="shared" si="20"/>
        <v>9.7722913969178204E-3</v>
      </c>
      <c r="AK31" s="12">
        <f t="shared" si="20"/>
        <v>-2.7395227392482679E-3</v>
      </c>
      <c r="AL31" s="12">
        <f t="shared" si="20"/>
        <v>1.1817518788292736E-2</v>
      </c>
      <c r="AM31" s="12">
        <f t="shared" si="20"/>
        <v>7.6965219850133604E-3</v>
      </c>
      <c r="AN31" s="12">
        <f t="shared" si="20"/>
        <v>6.6599661629282991E-3</v>
      </c>
      <c r="AO31" s="12">
        <f t="shared" si="20"/>
        <v>7.8083635589907274E-3</v>
      </c>
      <c r="AP31" s="12">
        <f t="shared" si="20"/>
        <v>7.3807850436751199E-3</v>
      </c>
      <c r="AQ31" s="12">
        <f t="shared" si="20"/>
        <v>8.1595761711092951E-3</v>
      </c>
      <c r="AR31" s="12">
        <f t="shared" si="20"/>
        <v>4.9931203319353301E-3</v>
      </c>
      <c r="AT31" s="12">
        <f t="shared" si="19"/>
        <v>0.23475420336268993</v>
      </c>
      <c r="AU31" s="12">
        <f t="shared" si="19"/>
        <v>4.1669144163913208E-2</v>
      </c>
      <c r="AV31" s="12">
        <f t="shared" si="19"/>
        <v>5.5177282399029526E-2</v>
      </c>
      <c r="AW31" s="12">
        <f t="shared" si="19"/>
        <v>4.1398578531790742E-2</v>
      </c>
      <c r="AX31" s="12">
        <f t="shared" si="19"/>
        <v>0.13475301262630324</v>
      </c>
      <c r="AY31" s="12">
        <f t="shared" si="19"/>
        <v>0.21705291292205509</v>
      </c>
      <c r="AZ31" s="12">
        <f t="shared" si="19"/>
        <v>-5.3138982555114733E-2</v>
      </c>
      <c r="BA31" s="12">
        <f t="shared" si="19"/>
        <v>4.8986609069981757E-2</v>
      </c>
      <c r="BB31" s="12">
        <f t="shared" si="19"/>
        <v>0.2268863810405144</v>
      </c>
      <c r="BC31" s="12">
        <f t="shared" si="21"/>
        <v>0.1238289494911724</v>
      </c>
      <c r="BD31" s="12">
        <f t="shared" si="21"/>
        <v>0.10905055721714207</v>
      </c>
      <c r="BE31" s="12">
        <f t="shared" si="21"/>
        <v>4.6728453353322985E-2</v>
      </c>
      <c r="BF31" s="12">
        <f t="shared" si="21"/>
        <v>0.15346840597977152</v>
      </c>
      <c r="BG31" s="12">
        <f t="shared" si="21"/>
        <v>-1.0578033905450646E-4</v>
      </c>
      <c r="BH31" s="12">
        <f t="shared" si="21"/>
        <v>0.15731773410622552</v>
      </c>
      <c r="BI31" s="12">
        <f t="shared" si="21"/>
        <v>8.926657408451022E-2</v>
      </c>
      <c r="BJ31" s="12">
        <f t="shared" si="21"/>
        <v>9.4685067618053287E-2</v>
      </c>
      <c r="BK31" s="12">
        <f t="shared" si="21"/>
        <v>0.11600270042980165</v>
      </c>
      <c r="BL31" s="12">
        <f t="shared" si="21"/>
        <v>7.6778614283020241E-2</v>
      </c>
      <c r="BM31" s="12">
        <f t="shared" si="21"/>
        <v>7.2671261781515062E-2</v>
      </c>
    </row>
    <row r="32" spans="1:65" x14ac:dyDescent="0.3">
      <c r="A32" s="12">
        <v>2002</v>
      </c>
      <c r="B32" s="12">
        <v>7</v>
      </c>
      <c r="C32" s="12" t="str">
        <f t="shared" si="13"/>
        <v>7.2002</v>
      </c>
      <c r="D32" s="12">
        <f>100*'[4]All Results'!C21</f>
        <v>112.52690000000001</v>
      </c>
      <c r="E32" s="12">
        <f>100*'[4]All Results'!D21</f>
        <v>107.7002</v>
      </c>
      <c r="F32" s="12">
        <f>100*'[4]All Results'!E21</f>
        <v>100.9119</v>
      </c>
      <c r="G32" s="12">
        <f>100*'[4]All Results'!F21</f>
        <v>105.81869999999999</v>
      </c>
      <c r="H32" s="12">
        <f>100*'[4]All Results'!G21</f>
        <v>93.18786999999999</v>
      </c>
      <c r="I32" s="12">
        <f>100*'[4]All Results'!H21</f>
        <v>87.248840000000001</v>
      </c>
      <c r="J32" s="12">
        <f>100*'[4]All Results'!I21</f>
        <v>107.8854</v>
      </c>
      <c r="K32" s="12">
        <f>100*'[4]All Results'!J21</f>
        <v>96.044430000000006</v>
      </c>
      <c r="L32" s="12">
        <f>100*'[4]All Results'!K21</f>
        <v>104.6746</v>
      </c>
      <c r="M32" s="12">
        <f>100*'[4]All Results'!L21</f>
        <v>102.32289999999999</v>
      </c>
      <c r="N32" s="12">
        <f>100*'[4]All Results'!M21</f>
        <v>109.46210000000001</v>
      </c>
      <c r="O32" s="12">
        <f>100*'[4]All Results'!N21</f>
        <v>103.9644</v>
      </c>
      <c r="P32" s="12">
        <f>100*'[4]All Results'!O21</f>
        <v>92.017870000000002</v>
      </c>
      <c r="Q32" s="12">
        <f>100*'[4]All Results'!P21</f>
        <v>101.65949999999999</v>
      </c>
      <c r="R32" s="12">
        <f>100*'[4]All Results'!Q21</f>
        <v>103.46630000000002</v>
      </c>
      <c r="S32" s="12">
        <f>100*'[4]All Results'!R21</f>
        <v>100.09820000000001</v>
      </c>
      <c r="T32" s="12">
        <f>100*'[4]All Results'!S21</f>
        <v>102.5658</v>
      </c>
      <c r="U32" s="12">
        <f>100*'[4]All Results'!T21</f>
        <v>102.96238914142089</v>
      </c>
      <c r="V32" s="12">
        <f>100*'[4]All Results'!U21</f>
        <v>102.17180337505391</v>
      </c>
      <c r="W32" s="12">
        <f>100*'[4]All Results'!V21</f>
        <v>96.939582642721575</v>
      </c>
      <c r="X32" s="13"/>
      <c r="Y32" s="12">
        <f t="shared" si="18"/>
        <v>1.5189010070974174E-2</v>
      </c>
      <c r="Z32" s="12">
        <f t="shared" si="18"/>
        <v>7.4167058750900239E-3</v>
      </c>
      <c r="AA32" s="12">
        <f t="shared" si="18"/>
        <v>-7.1397449100851773E-4</v>
      </c>
      <c r="AB32" s="12">
        <f t="shared" si="18"/>
        <v>4.2526093616246374E-3</v>
      </c>
      <c r="AC32" s="12">
        <f t="shared" si="18"/>
        <v>4.1958652348905723E-3</v>
      </c>
      <c r="AD32" s="12">
        <f t="shared" si="18"/>
        <v>9.7479878550872368E-3</v>
      </c>
      <c r="AE32" s="12">
        <f t="shared" si="18"/>
        <v>3.2276872518908206E-3</v>
      </c>
      <c r="AF32" s="12">
        <f t="shared" si="18"/>
        <v>1.1143010548922971E-2</v>
      </c>
      <c r="AG32" s="12">
        <f t="shared" si="18"/>
        <v>-2.8730321730069397E-3</v>
      </c>
      <c r="AH32" s="12">
        <f t="shared" si="20"/>
        <v>1.2570681011671025E-2</v>
      </c>
      <c r="AI32" s="12">
        <f t="shared" si="20"/>
        <v>1.0191236809902193E-2</v>
      </c>
      <c r="AJ32" s="12">
        <f t="shared" si="20"/>
        <v>2.3292853644520939E-3</v>
      </c>
      <c r="AK32" s="12">
        <f t="shared" si="20"/>
        <v>5.3594920773938348E-3</v>
      </c>
      <c r="AL32" s="12">
        <f t="shared" si="20"/>
        <v>7.3914715162277655E-3</v>
      </c>
      <c r="AM32" s="12">
        <f t="shared" si="20"/>
        <v>8.0985939508027016E-3</v>
      </c>
      <c r="AN32" s="12">
        <f t="shared" si="20"/>
        <v>6.0464377677227343E-3</v>
      </c>
      <c r="AO32" s="12">
        <f t="shared" si="20"/>
        <v>7.1812597891676155E-3</v>
      </c>
      <c r="AP32" s="12">
        <f t="shared" si="20"/>
        <v>4.88763144289317E-3</v>
      </c>
      <c r="AQ32" s="12">
        <f t="shared" si="20"/>
        <v>9.0708227326969926E-3</v>
      </c>
      <c r="AR32" s="12">
        <f t="shared" si="20"/>
        <v>6.4462185555891338E-3</v>
      </c>
      <c r="AT32" s="12">
        <f t="shared" si="19"/>
        <v>0.23641573284086648</v>
      </c>
      <c r="AU32" s="12">
        <f t="shared" si="19"/>
        <v>2.7852167251441351E-2</v>
      </c>
      <c r="AV32" s="12">
        <f t="shared" si="19"/>
        <v>5.2896498455200502E-2</v>
      </c>
      <c r="AW32" s="12">
        <f t="shared" si="19"/>
        <v>2.4652986696478862E-2</v>
      </c>
      <c r="AX32" s="12">
        <f t="shared" si="19"/>
        <v>0.14429112539534583</v>
      </c>
      <c r="AY32" s="12">
        <f t="shared" si="19"/>
        <v>0.30517304533047551</v>
      </c>
      <c r="AZ32" s="12">
        <f t="shared" si="19"/>
        <v>-7.3423143196423957E-2</v>
      </c>
      <c r="BA32" s="12">
        <f t="shared" si="19"/>
        <v>4.436738045606714E-2</v>
      </c>
      <c r="BB32" s="12">
        <f t="shared" si="19"/>
        <v>0.2702831689468661</v>
      </c>
      <c r="BC32" s="12">
        <f t="shared" si="21"/>
        <v>0.13125243684971988</v>
      </c>
      <c r="BD32" s="12">
        <f t="shared" si="21"/>
        <v>0.10069879602575904</v>
      </c>
      <c r="BE32" s="12">
        <f t="shared" si="21"/>
        <v>3.564789997956086E-2</v>
      </c>
      <c r="BF32" s="12">
        <f t="shared" si="21"/>
        <v>0.17911338613286332</v>
      </c>
      <c r="BG32" s="12">
        <f t="shared" si="21"/>
        <v>-1.2190329152859447E-2</v>
      </c>
      <c r="BH32" s="12">
        <f t="shared" si="21"/>
        <v>0.1753211133423167</v>
      </c>
      <c r="BI32" s="12">
        <f t="shared" si="21"/>
        <v>9.4324831200262249E-2</v>
      </c>
      <c r="BJ32" s="12">
        <f t="shared" si="21"/>
        <v>9.6167801678213038E-2</v>
      </c>
      <c r="BK32" s="12">
        <f t="shared" si="21"/>
        <v>0.11996074876090579</v>
      </c>
      <c r="BL32" s="12">
        <f t="shared" si="21"/>
        <v>7.6201204240312626E-2</v>
      </c>
      <c r="BM32" s="12">
        <f t="shared" si="21"/>
        <v>7.7753458399897335E-2</v>
      </c>
    </row>
    <row r="33" spans="1:65" x14ac:dyDescent="0.3">
      <c r="A33" s="12">
        <v>2002</v>
      </c>
      <c r="B33" s="12">
        <v>8</v>
      </c>
      <c r="C33" s="12" t="str">
        <f t="shared" si="13"/>
        <v>8.2002</v>
      </c>
      <c r="D33" s="12">
        <f>100*'[4]All Results'!C22</f>
        <v>114.56619999999999</v>
      </c>
      <c r="E33" s="12">
        <f>100*'[4]All Results'!D22</f>
        <v>108.67919999999999</v>
      </c>
      <c r="F33" s="12">
        <f>100*'[4]All Results'!E22</f>
        <v>101.54749999999999</v>
      </c>
      <c r="G33" s="12">
        <f>100*'[4]All Results'!F22</f>
        <v>105.7088</v>
      </c>
      <c r="H33" s="12">
        <f>100*'[4]All Results'!G22</f>
        <v>94.141109999999998</v>
      </c>
      <c r="I33" s="12">
        <f>100*'[4]All Results'!H22</f>
        <v>91.090800000000002</v>
      </c>
      <c r="J33" s="12">
        <f>100*'[4]All Results'!I22</f>
        <v>107.9838</v>
      </c>
      <c r="K33" s="12">
        <f>100*'[4]All Results'!J22</f>
        <v>96.953270000000003</v>
      </c>
      <c r="L33" s="12">
        <f>100*'[4]All Results'!K22</f>
        <v>105.50489999999999</v>
      </c>
      <c r="M33" s="12">
        <f>100*'[4]All Results'!L22</f>
        <v>103.8956</v>
      </c>
      <c r="N33" s="12">
        <f>100*'[4]All Results'!M22</f>
        <v>110.81179999999999</v>
      </c>
      <c r="O33" s="12">
        <f>100*'[4]All Results'!N22</f>
        <v>104.1508</v>
      </c>
      <c r="P33" s="12">
        <f>100*'[4]All Results'!O22</f>
        <v>93.613939999999999</v>
      </c>
      <c r="Q33" s="12">
        <f>100*'[4]All Results'!P22</f>
        <v>102.21119999999999</v>
      </c>
      <c r="R33" s="12">
        <f>100*'[4]All Results'!Q22</f>
        <v>104.83620000000001</v>
      </c>
      <c r="S33" s="12">
        <f>100*'[4]All Results'!R22</f>
        <v>101.07060000000001</v>
      </c>
      <c r="T33" s="12">
        <f>100*'[4]All Results'!S22</f>
        <v>103.63590000000001</v>
      </c>
      <c r="U33" s="12">
        <f>100*'[4]All Results'!T22</f>
        <v>103.90462931008082</v>
      </c>
      <c r="V33" s="12">
        <f>100*'[4]All Results'!U22</f>
        <v>103.34522530912955</v>
      </c>
      <c r="W33" s="12">
        <f>100*'[4]All Results'!V22</f>
        <v>98.002539324573362</v>
      </c>
      <c r="X33" s="13"/>
      <c r="Y33" s="12">
        <f t="shared" si="18"/>
        <v>1.812277775358595E-2</v>
      </c>
      <c r="Z33" s="12">
        <f t="shared" si="18"/>
        <v>9.0900481150453238E-3</v>
      </c>
      <c r="AA33" s="12">
        <f t="shared" si="18"/>
        <v>6.2985634003520641E-3</v>
      </c>
      <c r="AB33" s="12">
        <f t="shared" si="18"/>
        <v>-1.0385687973863966E-3</v>
      </c>
      <c r="AC33" s="12">
        <f t="shared" si="18"/>
        <v>1.0229228331970708E-2</v>
      </c>
      <c r="AD33" s="12">
        <f t="shared" si="18"/>
        <v>4.4034510945933469E-2</v>
      </c>
      <c r="AE33" s="12">
        <f t="shared" si="18"/>
        <v>9.1207892819600289E-4</v>
      </c>
      <c r="AF33" s="12">
        <f t="shared" si="18"/>
        <v>9.4627038756958104E-3</v>
      </c>
      <c r="AG33" s="12">
        <f t="shared" si="18"/>
        <v>7.9322013172249406E-3</v>
      </c>
      <c r="AH33" s="12">
        <f t="shared" si="20"/>
        <v>1.5369970944920652E-2</v>
      </c>
      <c r="AI33" s="12">
        <f t="shared" si="20"/>
        <v>1.2330295143250458E-2</v>
      </c>
      <c r="AJ33" s="12">
        <f t="shared" si="20"/>
        <v>1.7929214231025004E-3</v>
      </c>
      <c r="AK33" s="12">
        <f t="shared" si="20"/>
        <v>1.73452178364919E-2</v>
      </c>
      <c r="AL33" s="12">
        <f t="shared" si="20"/>
        <v>5.4269399318311873E-3</v>
      </c>
      <c r="AM33" s="12">
        <f t="shared" si="20"/>
        <v>1.3240059806912896E-2</v>
      </c>
      <c r="AN33" s="12">
        <f t="shared" si="20"/>
        <v>9.7144603998873258E-3</v>
      </c>
      <c r="AO33" s="12">
        <f t="shared" si="20"/>
        <v>1.0433302328846539E-2</v>
      </c>
      <c r="AP33" s="12">
        <f t="shared" si="20"/>
        <v>9.1513044376403396E-3</v>
      </c>
      <c r="AQ33" s="12">
        <f t="shared" si="20"/>
        <v>1.1484792235370689E-2</v>
      </c>
      <c r="AR33" s="12">
        <f t="shared" si="20"/>
        <v>1.0965146051529873E-2</v>
      </c>
      <c r="AT33" s="12">
        <f t="shared" si="19"/>
        <v>0.23372544698201048</v>
      </c>
      <c r="AU33" s="12">
        <f t="shared" si="19"/>
        <v>2.2076096423219171E-2</v>
      </c>
      <c r="AV33" s="12">
        <f t="shared" si="19"/>
        <v>5.2159358807038592E-2</v>
      </c>
      <c r="AW33" s="12">
        <f t="shared" si="19"/>
        <v>1.1478122486857201E-2</v>
      </c>
      <c r="AX33" s="12">
        <f t="shared" si="19"/>
        <v>0.15902853021535979</v>
      </c>
      <c r="AY33" s="12">
        <f t="shared" si="19"/>
        <v>0.31836251347295841</v>
      </c>
      <c r="AZ33" s="12">
        <f t="shared" si="19"/>
        <v>-7.9444855374313783E-2</v>
      </c>
      <c r="BA33" s="12">
        <f t="shared" si="19"/>
        <v>3.4590449440951465E-2</v>
      </c>
      <c r="BB33" s="12">
        <f t="shared" si="19"/>
        <v>0.30190705290490727</v>
      </c>
      <c r="BC33" s="12">
        <f t="shared" si="21"/>
        <v>0.12373476514055026</v>
      </c>
      <c r="BD33" s="12">
        <f t="shared" si="21"/>
        <v>9.6236048824204667E-2</v>
      </c>
      <c r="BE33" s="12">
        <f t="shared" si="21"/>
        <v>2.738341201411254E-2</v>
      </c>
      <c r="BF33" s="12">
        <f t="shared" si="21"/>
        <v>0.19374095488191578</v>
      </c>
      <c r="BG33" s="12">
        <f t="shared" si="21"/>
        <v>-2.0004131438773554E-2</v>
      </c>
      <c r="BH33" s="12">
        <f t="shared" si="21"/>
        <v>0.17908149803365903</v>
      </c>
      <c r="BI33" s="12">
        <f t="shared" si="21"/>
        <v>9.5075635725717422E-2</v>
      </c>
      <c r="BJ33" s="12">
        <f t="shared" si="21"/>
        <v>9.5497719512742218E-2</v>
      </c>
      <c r="BK33" s="12">
        <f t="shared" si="21"/>
        <v>0.12659894576383679</v>
      </c>
      <c r="BL33" s="12">
        <f t="shared" si="21"/>
        <v>6.9532640670004309E-2</v>
      </c>
      <c r="BM33" s="12">
        <f t="shared" si="21"/>
        <v>8.0428622119824045E-2</v>
      </c>
    </row>
    <row r="34" spans="1:65" x14ac:dyDescent="0.3">
      <c r="A34" s="12">
        <v>2002</v>
      </c>
      <c r="B34" s="12">
        <v>9</v>
      </c>
      <c r="C34" s="12" t="str">
        <f t="shared" si="13"/>
        <v>9.2002</v>
      </c>
      <c r="D34" s="12">
        <f>100*'[4]All Results'!C23</f>
        <v>116.76280000000001</v>
      </c>
      <c r="E34" s="12">
        <f>100*'[4]All Results'!D23</f>
        <v>109.2321</v>
      </c>
      <c r="F34" s="12">
        <f>100*'[4]All Results'!E23</f>
        <v>102.84139999999999</v>
      </c>
      <c r="G34" s="12">
        <f>100*'[4]All Results'!F23</f>
        <v>105.8441</v>
      </c>
      <c r="H34" s="12">
        <f>100*'[4]All Results'!G23</f>
        <v>95.425079999999994</v>
      </c>
      <c r="I34" s="12">
        <f>100*'[4]All Results'!H23</f>
        <v>92.58672</v>
      </c>
      <c r="J34" s="12">
        <f>100*'[4]All Results'!I23</f>
        <v>107.7274</v>
      </c>
      <c r="K34" s="12">
        <f>100*'[4]All Results'!J23</f>
        <v>97.428110000000004</v>
      </c>
      <c r="L34" s="12">
        <f>100*'[4]All Results'!K23</f>
        <v>106.56559999999999</v>
      </c>
      <c r="M34" s="12">
        <f>100*'[4]All Results'!L23</f>
        <v>105.90839999999999</v>
      </c>
      <c r="N34" s="12">
        <f>100*'[4]All Results'!M23</f>
        <v>111.9387</v>
      </c>
      <c r="O34" s="12">
        <f>100*'[4]All Results'!N23</f>
        <v>104.74699999999999</v>
      </c>
      <c r="P34" s="12">
        <f>100*'[4]All Results'!O23</f>
        <v>94.947000000000003</v>
      </c>
      <c r="Q34" s="12">
        <f>100*'[4]All Results'!P23</f>
        <v>102.3625</v>
      </c>
      <c r="R34" s="12">
        <f>100*'[4]All Results'!Q23</f>
        <v>106.58879999999999</v>
      </c>
      <c r="S34" s="12">
        <f>100*'[4]All Results'!R23</f>
        <v>102.03439999999999</v>
      </c>
      <c r="T34" s="12">
        <f>100*'[4]All Results'!S23</f>
        <v>104.6422</v>
      </c>
      <c r="U34" s="12">
        <f>100*'[4]All Results'!T23</f>
        <v>105.03155071279411</v>
      </c>
      <c r="V34" s="12">
        <f>100*'[4]All Results'!U23</f>
        <v>104.25271848662014</v>
      </c>
      <c r="W34" s="12">
        <f>100*'[4]All Results'!V23</f>
        <v>98.732377819344009</v>
      </c>
      <c r="X34" s="13"/>
      <c r="Y34" s="12">
        <f t="shared" si="18"/>
        <v>1.9173194188163878E-2</v>
      </c>
      <c r="Z34" s="12">
        <f t="shared" si="18"/>
        <v>5.087450036437513E-3</v>
      </c>
      <c r="AA34" s="12">
        <f t="shared" si="18"/>
        <v>1.2741820330387288E-2</v>
      </c>
      <c r="AB34" s="12">
        <f t="shared" si="18"/>
        <v>1.2799312829205878E-3</v>
      </c>
      <c r="AC34" s="12">
        <f t="shared" si="18"/>
        <v>1.3638781187092386E-2</v>
      </c>
      <c r="AD34" s="12">
        <f t="shared" si="18"/>
        <v>1.6422295116521157E-2</v>
      </c>
      <c r="AE34" s="12">
        <f t="shared" si="18"/>
        <v>-2.374430238609837E-3</v>
      </c>
      <c r="AF34" s="12">
        <f t="shared" si="18"/>
        <v>4.8976171716539341E-3</v>
      </c>
      <c r="AG34" s="12">
        <f t="shared" si="18"/>
        <v>1.0053561493352348E-2</v>
      </c>
      <c r="AH34" s="12">
        <f t="shared" si="20"/>
        <v>1.9373293960475602E-2</v>
      </c>
      <c r="AI34" s="12">
        <f t="shared" si="20"/>
        <v>1.0169494584511884E-2</v>
      </c>
      <c r="AJ34" s="12">
        <f t="shared" si="20"/>
        <v>5.7243919393801246E-3</v>
      </c>
      <c r="AK34" s="12">
        <f t="shared" si="20"/>
        <v>1.4239973234755565E-2</v>
      </c>
      <c r="AL34" s="12">
        <f t="shared" si="20"/>
        <v>1.4802683071915013E-3</v>
      </c>
      <c r="AM34" s="12">
        <f t="shared" si="20"/>
        <v>1.6717507883727167E-2</v>
      </c>
      <c r="AN34" s="12">
        <f t="shared" si="20"/>
        <v>9.5359085629251883E-3</v>
      </c>
      <c r="AO34" s="12">
        <f t="shared" si="20"/>
        <v>9.7099557199773479E-3</v>
      </c>
      <c r="AP34" s="12">
        <f t="shared" si="20"/>
        <v>1.0845728531981402E-2</v>
      </c>
      <c r="AQ34" s="12">
        <f t="shared" si="20"/>
        <v>8.7811814699332302E-3</v>
      </c>
      <c r="AR34" s="12">
        <f t="shared" si="20"/>
        <v>7.4471386129444372E-3</v>
      </c>
      <c r="AT34" s="12">
        <f t="shared" si="19"/>
        <v>0.22173206408172752</v>
      </c>
      <c r="AU34" s="12">
        <f t="shared" si="19"/>
        <v>1.0843841323822767E-2</v>
      </c>
      <c r="AV34" s="12">
        <f t="shared" si="19"/>
        <v>4.8421674585785279E-2</v>
      </c>
      <c r="AW34" s="12">
        <f t="shared" si="19"/>
        <v>1.1650874856208748E-2</v>
      </c>
      <c r="AX34" s="12">
        <f t="shared" si="19"/>
        <v>0.16938497963323362</v>
      </c>
      <c r="AY34" s="12">
        <f t="shared" si="19"/>
        <v>0.26588744417657995</v>
      </c>
      <c r="AZ34" s="12">
        <f t="shared" si="19"/>
        <v>-8.4300885873621723E-2</v>
      </c>
      <c r="BA34" s="12">
        <f t="shared" si="19"/>
        <v>2.8253198680147529E-2</v>
      </c>
      <c r="BB34" s="12">
        <f t="shared" si="19"/>
        <v>0.32390438737916449</v>
      </c>
      <c r="BC34" s="12">
        <f t="shared" si="21"/>
        <v>0.10598523902840928</v>
      </c>
      <c r="BD34" s="12">
        <f t="shared" si="21"/>
        <v>8.502975314903316E-2</v>
      </c>
      <c r="BE34" s="12">
        <f t="shared" si="21"/>
        <v>2.6182228076980785E-2</v>
      </c>
      <c r="BF34" s="12">
        <f t="shared" si="21"/>
        <v>0.1910747480556847</v>
      </c>
      <c r="BG34" s="12">
        <f t="shared" si="21"/>
        <v>-2.5469713690867368E-2</v>
      </c>
      <c r="BH34" s="12">
        <f t="shared" si="21"/>
        <v>0.17315392965406962</v>
      </c>
      <c r="BI34" s="12">
        <f t="shared" si="21"/>
        <v>9.1584496381736935E-2</v>
      </c>
      <c r="BJ34" s="12">
        <f t="shared" si="21"/>
        <v>8.992829704764449E-2</v>
      </c>
      <c r="BK34" s="12">
        <f t="shared" si="21"/>
        <v>0.12905046972369272</v>
      </c>
      <c r="BL34" s="12">
        <f t="shared" si="21"/>
        <v>5.733879555092436E-2</v>
      </c>
      <c r="BM34" s="12">
        <f t="shared" si="21"/>
        <v>7.7023029184478453E-2</v>
      </c>
    </row>
    <row r="35" spans="1:65" x14ac:dyDescent="0.3">
      <c r="A35" s="12">
        <v>2002</v>
      </c>
      <c r="B35" s="12">
        <v>10</v>
      </c>
      <c r="C35" s="12" t="str">
        <f t="shared" si="13"/>
        <v>10.2002</v>
      </c>
      <c r="D35" s="12">
        <f>100*'[4]All Results'!C24</f>
        <v>118.88419999999999</v>
      </c>
      <c r="E35" s="12">
        <f>100*'[4]All Results'!D24</f>
        <v>109.8249</v>
      </c>
      <c r="F35" s="12">
        <f>100*'[4]All Results'!E24</f>
        <v>103.5372</v>
      </c>
      <c r="G35" s="12">
        <f>100*'[4]All Results'!F24</f>
        <v>106.0163</v>
      </c>
      <c r="H35" s="12">
        <f>100*'[4]All Results'!G24</f>
        <v>96.913920000000005</v>
      </c>
      <c r="I35" s="12">
        <f>100*'[4]All Results'!H24</f>
        <v>94.470299999999995</v>
      </c>
      <c r="J35" s="12">
        <f>100*'[4]All Results'!I24</f>
        <v>107.67770000000002</v>
      </c>
      <c r="K35" s="12">
        <f>100*'[4]All Results'!J24</f>
        <v>97.820030000000003</v>
      </c>
      <c r="L35" s="12">
        <f>100*'[4]All Results'!K24</f>
        <v>108.1561</v>
      </c>
      <c r="M35" s="12">
        <f>100*'[4]All Results'!L24</f>
        <v>107.8989</v>
      </c>
      <c r="N35" s="12">
        <f>100*'[4]All Results'!M24</f>
        <v>113.06540000000001</v>
      </c>
      <c r="O35" s="12">
        <f>100*'[4]All Results'!N24</f>
        <v>105.1275</v>
      </c>
      <c r="P35" s="12">
        <f>100*'[4]All Results'!O24</f>
        <v>96.525850000000005</v>
      </c>
      <c r="Q35" s="12">
        <f>100*'[4]All Results'!P24</f>
        <v>102.55939999999998</v>
      </c>
      <c r="R35" s="12">
        <f>100*'[4]All Results'!Q24</f>
        <v>108.4753</v>
      </c>
      <c r="S35" s="12">
        <f>100*'[4]All Results'!R24</f>
        <v>103.07</v>
      </c>
      <c r="T35" s="12">
        <f>100*'[4]All Results'!S24</f>
        <v>105.70180000000001</v>
      </c>
      <c r="U35" s="12">
        <f>100*'[4]All Results'!T24</f>
        <v>106.24492025375889</v>
      </c>
      <c r="V35" s="12">
        <f>100*'[4]All Results'!U24</f>
        <v>105.18648819732034</v>
      </c>
      <c r="W35" s="12">
        <f>100*'[4]All Results'!V24</f>
        <v>99.605818164608195</v>
      </c>
      <c r="X35" s="13"/>
      <c r="Y35" s="12">
        <f t="shared" si="18"/>
        <v>1.8168457762232304E-2</v>
      </c>
      <c r="Z35" s="12">
        <f t="shared" si="18"/>
        <v>5.4269761361358526E-3</v>
      </c>
      <c r="AA35" s="12">
        <f t="shared" si="18"/>
        <v>6.7657577590347628E-3</v>
      </c>
      <c r="AB35" s="12">
        <f t="shared" si="18"/>
        <v>1.6269211037742703E-3</v>
      </c>
      <c r="AC35" s="12">
        <f t="shared" si="18"/>
        <v>1.5602187600995521E-2</v>
      </c>
      <c r="AD35" s="12">
        <f t="shared" si="18"/>
        <v>2.0343954294957056E-2</v>
      </c>
      <c r="AE35" s="12">
        <f t="shared" si="18"/>
        <v>-4.6134966591593329E-4</v>
      </c>
      <c r="AF35" s="12">
        <f t="shared" si="18"/>
        <v>4.0226583477807054E-3</v>
      </c>
      <c r="AG35" s="12">
        <f t="shared" si="18"/>
        <v>1.4925079012364284E-2</v>
      </c>
      <c r="AH35" s="12">
        <f t="shared" si="20"/>
        <v>1.8794543209037284E-2</v>
      </c>
      <c r="AI35" s="12">
        <f t="shared" si="20"/>
        <v>1.0065330399584793E-2</v>
      </c>
      <c r="AJ35" s="12">
        <f t="shared" si="20"/>
        <v>3.6325622690864812E-3</v>
      </c>
      <c r="AK35" s="12">
        <f t="shared" si="20"/>
        <v>1.6628750776749079E-2</v>
      </c>
      <c r="AL35" s="12">
        <f t="shared" si="20"/>
        <v>1.9235559897421428E-3</v>
      </c>
      <c r="AM35" s="12">
        <f t="shared" si="20"/>
        <v>1.7698857666096357E-2</v>
      </c>
      <c r="AN35" s="12">
        <f t="shared" si="20"/>
        <v>1.0149518201704621E-2</v>
      </c>
      <c r="AO35" s="12">
        <f t="shared" si="20"/>
        <v>1.012593389664973E-2</v>
      </c>
      <c r="AP35" s="12">
        <f t="shared" si="20"/>
        <v>1.1552429081835625E-2</v>
      </c>
      <c r="AQ35" s="12">
        <f t="shared" si="20"/>
        <v>8.9567900411158252E-3</v>
      </c>
      <c r="AR35" s="12">
        <f t="shared" si="20"/>
        <v>8.8465442092600099E-3</v>
      </c>
      <c r="AT35" s="12">
        <f t="shared" si="19"/>
        <v>0.21000438495822293</v>
      </c>
      <c r="AU35" s="12">
        <f t="shared" si="19"/>
        <v>9.533827510411319E-3</v>
      </c>
      <c r="AV35" s="12">
        <f t="shared" si="19"/>
        <v>4.851548111947146E-2</v>
      </c>
      <c r="AW35" s="12">
        <f t="shared" si="19"/>
        <v>1.0435158879899875E-2</v>
      </c>
      <c r="AX35" s="12">
        <f t="shared" si="19"/>
        <v>0.16539907537934462</v>
      </c>
      <c r="AY35" s="12">
        <f t="shared" si="19"/>
        <v>0.24994167630087771</v>
      </c>
      <c r="AZ35" s="12">
        <f t="shared" si="19"/>
        <v>-8.1757380202251317E-2</v>
      </c>
      <c r="BA35" s="12">
        <f t="shared" si="19"/>
        <v>2.2548420573897943E-2</v>
      </c>
      <c r="BB35" s="12">
        <f t="shared" si="19"/>
        <v>0.33829397103755809</v>
      </c>
      <c r="BC35" s="12">
        <f t="shared" si="21"/>
        <v>8.6773098262272086E-2</v>
      </c>
      <c r="BD35" s="12">
        <f t="shared" si="21"/>
        <v>8.0530683311491158E-2</v>
      </c>
      <c r="BE35" s="12">
        <f t="shared" si="21"/>
        <v>2.5826037977221494E-2</v>
      </c>
      <c r="BF35" s="12">
        <f t="shared" si="21"/>
        <v>0.18441340958640096</v>
      </c>
      <c r="BG35" s="12">
        <f t="shared" si="21"/>
        <v>-2.7098497985101999E-2</v>
      </c>
      <c r="BH35" s="12">
        <f t="shared" si="21"/>
        <v>0.16359786394067677</v>
      </c>
      <c r="BI35" s="12">
        <f t="shared" si="21"/>
        <v>8.7445998604392283E-2</v>
      </c>
      <c r="BJ35" s="12">
        <f t="shared" si="21"/>
        <v>8.5686271886485477E-2</v>
      </c>
      <c r="BK35" s="12">
        <f t="shared" si="21"/>
        <v>0.12837368943699512</v>
      </c>
      <c r="BL35" s="12">
        <f t="shared" si="21"/>
        <v>5.0019984753257862E-2</v>
      </c>
      <c r="BM35" s="12">
        <f t="shared" si="21"/>
        <v>7.3776983709752164E-2</v>
      </c>
    </row>
    <row r="36" spans="1:65" x14ac:dyDescent="0.3">
      <c r="A36" s="12">
        <v>2002</v>
      </c>
      <c r="B36" s="12">
        <v>11</v>
      </c>
      <c r="C36" s="12" t="str">
        <f t="shared" si="13"/>
        <v>11.2002</v>
      </c>
      <c r="D36" s="12">
        <f>100*'[4]All Results'!C25</f>
        <v>121.8121</v>
      </c>
      <c r="E36" s="12">
        <f>100*'[4]All Results'!D25</f>
        <v>110.4705</v>
      </c>
      <c r="F36" s="12">
        <f>100*'[4]All Results'!E25</f>
        <v>103.6422</v>
      </c>
      <c r="G36" s="12">
        <f>100*'[4]All Results'!F25</f>
        <v>106.4087</v>
      </c>
      <c r="H36" s="12">
        <f>100*'[4]All Results'!G25</f>
        <v>98.165300000000002</v>
      </c>
      <c r="I36" s="12">
        <f>100*'[4]All Results'!H25</f>
        <v>96.528599999999997</v>
      </c>
      <c r="J36" s="12">
        <f>100*'[4]All Results'!I25</f>
        <v>107.16419999999999</v>
      </c>
      <c r="K36" s="12">
        <f>100*'[4]All Results'!J25</f>
        <v>98.048699999999997</v>
      </c>
      <c r="L36" s="12">
        <f>100*'[4]All Results'!K25</f>
        <v>110.04599999999999</v>
      </c>
      <c r="M36" s="12">
        <f>100*'[4]All Results'!L25</f>
        <v>109.22559999999999</v>
      </c>
      <c r="N36" s="12">
        <f>100*'[4]All Results'!M25</f>
        <v>114.50789999999999</v>
      </c>
      <c r="O36" s="12">
        <f>100*'[4]All Results'!N25</f>
        <v>105.40600000000001</v>
      </c>
      <c r="P36" s="12">
        <f>100*'[4]All Results'!O25</f>
        <v>97.958359999999999</v>
      </c>
      <c r="Q36" s="12">
        <f>100*'[4]All Results'!P25</f>
        <v>102.45880000000001</v>
      </c>
      <c r="R36" s="12">
        <f>100*'[4]All Results'!Q25</f>
        <v>109.9676</v>
      </c>
      <c r="S36" s="12">
        <f>100*'[4]All Results'!R25</f>
        <v>103.8621</v>
      </c>
      <c r="T36" s="12">
        <f>100*'[4]All Results'!S25</f>
        <v>106.6618</v>
      </c>
      <c r="U36" s="12">
        <f>100*'[4]All Results'!T25</f>
        <v>107.39987719792464</v>
      </c>
      <c r="V36" s="12">
        <f>100*'[4]All Results'!U25</f>
        <v>105.98707141551532</v>
      </c>
      <c r="W36" s="12">
        <f>100*'[4]All Results'!V25</f>
        <v>100.25572738313784</v>
      </c>
      <c r="X36" s="13"/>
      <c r="Y36" s="12">
        <f t="shared" si="18"/>
        <v>2.4628167578198079E-2</v>
      </c>
      <c r="Z36" s="12">
        <f t="shared" si="18"/>
        <v>5.8784483300236001E-3</v>
      </c>
      <c r="AA36" s="12">
        <f t="shared" si="18"/>
        <v>1.0141282553517428E-3</v>
      </c>
      <c r="AB36" s="12">
        <f t="shared" si="18"/>
        <v>3.7013176275724202E-3</v>
      </c>
      <c r="AC36" s="12">
        <f t="shared" si="18"/>
        <v>1.2912283395408952E-2</v>
      </c>
      <c r="AD36" s="12">
        <f t="shared" si="18"/>
        <v>2.1787799975230282E-2</v>
      </c>
      <c r="AE36" s="12">
        <f t="shared" si="18"/>
        <v>-4.7688611476658371E-3</v>
      </c>
      <c r="AF36" s="12">
        <f t="shared" si="18"/>
        <v>2.3376602930913482E-3</v>
      </c>
      <c r="AG36" s="12">
        <f t="shared" si="18"/>
        <v>1.7473817935373059E-2</v>
      </c>
      <c r="AH36" s="12">
        <f t="shared" si="20"/>
        <v>1.2295769465675566E-2</v>
      </c>
      <c r="AI36" s="12">
        <f t="shared" si="20"/>
        <v>1.275810283251988E-2</v>
      </c>
      <c r="AJ36" s="12">
        <f t="shared" si="20"/>
        <v>2.6491641102470709E-3</v>
      </c>
      <c r="AK36" s="12">
        <f t="shared" si="20"/>
        <v>1.4840687753591375E-2</v>
      </c>
      <c r="AL36" s="12">
        <f t="shared" si="20"/>
        <v>-9.8089497403430759E-4</v>
      </c>
      <c r="AM36" s="12">
        <f t="shared" si="20"/>
        <v>1.3757048839689867E-2</v>
      </c>
      <c r="AN36" s="12">
        <f t="shared" si="20"/>
        <v>7.6850684001164016E-3</v>
      </c>
      <c r="AO36" s="12">
        <f t="shared" si="20"/>
        <v>9.0821537570788813E-3</v>
      </c>
      <c r="AP36" s="12">
        <f t="shared" si="20"/>
        <v>1.0870702725431114E-2</v>
      </c>
      <c r="AQ36" s="12">
        <f t="shared" si="20"/>
        <v>7.6110841983159094E-3</v>
      </c>
      <c r="AR36" s="12">
        <f t="shared" si="20"/>
        <v>6.5248118082379403E-3</v>
      </c>
      <c r="AT36" s="12">
        <f t="shared" si="19"/>
        <v>0.1927833976255886</v>
      </c>
      <c r="AU36" s="12">
        <f t="shared" si="19"/>
        <v>5.8565953622540246E-3</v>
      </c>
      <c r="AV36" s="12">
        <f t="shared" si="19"/>
        <v>5.6731300440807653E-2</v>
      </c>
      <c r="AW36" s="12">
        <f t="shared" si="19"/>
        <v>8.2741993448176565E-3</v>
      </c>
      <c r="AX36" s="12">
        <f t="shared" si="19"/>
        <v>0.14983482248989621</v>
      </c>
      <c r="AY36" s="12">
        <f t="shared" si="19"/>
        <v>0.20642148908175395</v>
      </c>
      <c r="AZ36" s="12">
        <f t="shared" si="19"/>
        <v>-7.4251957461944351E-2</v>
      </c>
      <c r="BA36" s="12">
        <f t="shared" si="19"/>
        <v>2.8344603860783968E-2</v>
      </c>
      <c r="BB36" s="12">
        <f t="shared" si="19"/>
        <v>0.34646034759019617</v>
      </c>
      <c r="BC36" s="12">
        <f t="shared" si="21"/>
        <v>6.851413684476837E-2</v>
      </c>
      <c r="BD36" s="12">
        <f t="shared" si="21"/>
        <v>7.2455410762266803E-2</v>
      </c>
      <c r="BE36" s="12">
        <f t="shared" si="21"/>
        <v>2.8076383439157304E-2</v>
      </c>
      <c r="BF36" s="12">
        <f t="shared" si="21"/>
        <v>0.16249895753313748</v>
      </c>
      <c r="BG36" s="12">
        <f t="shared" si="21"/>
        <v>-2.0411585871211946E-2</v>
      </c>
      <c r="BH36" s="12">
        <f t="shared" si="21"/>
        <v>0.15314822821416474</v>
      </c>
      <c r="BI36" s="12">
        <f t="shared" si="21"/>
        <v>8.1999611914232995E-2</v>
      </c>
      <c r="BJ36" s="12">
        <f t="shared" si="21"/>
        <v>7.9541691816033211E-2</v>
      </c>
      <c r="BK36" s="12">
        <f t="shared" si="21"/>
        <v>0.12426623871726594</v>
      </c>
      <c r="BL36" s="12">
        <f t="shared" si="21"/>
        <v>4.2042125385686191E-2</v>
      </c>
      <c r="BM36" s="12">
        <f t="shared" si="21"/>
        <v>6.7564429043461161E-2</v>
      </c>
    </row>
    <row r="37" spans="1:65" x14ac:dyDescent="0.3">
      <c r="A37" s="12">
        <v>2002</v>
      </c>
      <c r="B37" s="12">
        <v>12</v>
      </c>
      <c r="C37" s="12" t="str">
        <f t="shared" si="13"/>
        <v>12.2002</v>
      </c>
      <c r="D37" s="12">
        <f>100*'[4]All Results'!C26</f>
        <v>124.2775</v>
      </c>
      <c r="E37" s="12">
        <f>100*'[4]All Results'!D26</f>
        <v>110.9623</v>
      </c>
      <c r="F37" s="12">
        <f>100*'[4]All Results'!E26</f>
        <v>104.8087</v>
      </c>
      <c r="G37" s="12">
        <f>100*'[4]All Results'!F26</f>
        <v>106.76010000000001</v>
      </c>
      <c r="H37" s="12">
        <f>100*'[4]All Results'!G26</f>
        <v>98.763689999999997</v>
      </c>
      <c r="I37" s="12">
        <f>100*'[4]All Results'!H26</f>
        <v>99.045720000000003</v>
      </c>
      <c r="J37" s="12">
        <f>100*'[4]All Results'!I26</f>
        <v>106.66970000000001</v>
      </c>
      <c r="K37" s="12">
        <f>100*'[4]All Results'!J26</f>
        <v>98.208290000000005</v>
      </c>
      <c r="L37" s="12">
        <f>100*'[4]All Results'!K26</f>
        <v>113.12349999999999</v>
      </c>
      <c r="M37" s="12">
        <f>100*'[4]All Results'!L26</f>
        <v>110.0274</v>
      </c>
      <c r="N37" s="12">
        <f>100*'[4]All Results'!M26</f>
        <v>115.68879999999999</v>
      </c>
      <c r="O37" s="12">
        <f>100*'[4]All Results'!N26</f>
        <v>106.0818</v>
      </c>
      <c r="P37" s="12">
        <f>100*'[4]All Results'!O26</f>
        <v>98.983679999999993</v>
      </c>
      <c r="Q37" s="12">
        <f>100*'[4]All Results'!P26</f>
        <v>102.328</v>
      </c>
      <c r="R37" s="12">
        <f>100*'[4]All Results'!Q26</f>
        <v>111.41749999999999</v>
      </c>
      <c r="S37" s="12">
        <f>100*'[4]All Results'!R26</f>
        <v>104.60130000000001</v>
      </c>
      <c r="T37" s="12">
        <f>100*'[4]All Results'!S26</f>
        <v>107.51509999999999</v>
      </c>
      <c r="U37" s="12">
        <f>100*'[4]All Results'!T26</f>
        <v>108.51353518112387</v>
      </c>
      <c r="V37" s="12">
        <f>100*'[4]All Results'!U26</f>
        <v>106.62783211898139</v>
      </c>
      <c r="W37" s="12">
        <f>100*'[4]All Results'!V26</f>
        <v>100.69091266423752</v>
      </c>
      <c r="X37" s="13"/>
      <c r="Y37" s="12">
        <f t="shared" si="18"/>
        <v>2.0239368666987945E-2</v>
      </c>
      <c r="Z37" s="12">
        <f t="shared" si="18"/>
        <v>4.4518672405755577E-3</v>
      </c>
      <c r="AA37" s="12">
        <f t="shared" si="18"/>
        <v>1.1255067916350558E-2</v>
      </c>
      <c r="AB37" s="12">
        <f t="shared" si="18"/>
        <v>3.302361555023392E-3</v>
      </c>
      <c r="AC37" s="12">
        <f t="shared" si="18"/>
        <v>6.0957385145259391E-3</v>
      </c>
      <c r="AD37" s="12">
        <f t="shared" si="18"/>
        <v>2.6076416730378416E-2</v>
      </c>
      <c r="AE37" s="12">
        <f t="shared" si="18"/>
        <v>-4.6144141420361162E-3</v>
      </c>
      <c r="AF37" s="12">
        <f t="shared" si="18"/>
        <v>1.6276605401195354E-3</v>
      </c>
      <c r="AG37" s="12">
        <f t="shared" si="18"/>
        <v>2.79655780310053E-2</v>
      </c>
      <c r="AH37" s="12">
        <f t="shared" si="20"/>
        <v>7.3407699293939199E-3</v>
      </c>
      <c r="AI37" s="12">
        <f t="shared" si="20"/>
        <v>1.0312825577973195E-2</v>
      </c>
      <c r="AJ37" s="12">
        <f t="shared" si="20"/>
        <v>6.4113997305654813E-3</v>
      </c>
      <c r="AK37" s="12">
        <f t="shared" si="20"/>
        <v>1.0466896342486764E-2</v>
      </c>
      <c r="AL37" s="12">
        <f t="shared" si="20"/>
        <v>-1.2766106962018853E-3</v>
      </c>
      <c r="AM37" s="12">
        <f t="shared" si="20"/>
        <v>1.3184792611641738E-2</v>
      </c>
      <c r="AN37" s="12">
        <f t="shared" si="20"/>
        <v>7.1171293474714403E-3</v>
      </c>
      <c r="AO37" s="12">
        <f t="shared" si="20"/>
        <v>8.0000525023953273E-3</v>
      </c>
      <c r="AP37" s="12">
        <f t="shared" si="20"/>
        <v>1.036926682091921E-2</v>
      </c>
      <c r="AQ37" s="12">
        <f t="shared" si="20"/>
        <v>6.0456496713077179E-3</v>
      </c>
      <c r="AR37" s="12">
        <f t="shared" si="20"/>
        <v>4.3407523186838048E-3</v>
      </c>
      <c r="AT37" s="12">
        <f t="shared" si="19"/>
        <v>0.17401144878053998</v>
      </c>
      <c r="AU37" s="12">
        <f t="shared" si="19"/>
        <v>2.9247627194590731E-3</v>
      </c>
      <c r="AV37" s="12">
        <f t="shared" si="19"/>
        <v>7.7889122384511289E-2</v>
      </c>
      <c r="AW37" s="12">
        <f t="shared" si="19"/>
        <v>1.4021409903515192E-3</v>
      </c>
      <c r="AX37" s="12">
        <f t="shared" si="19"/>
        <v>0.14433613507013154</v>
      </c>
      <c r="AY37" s="12">
        <f t="shared" si="19"/>
        <v>0.16210014441315845</v>
      </c>
      <c r="AZ37" s="12">
        <f t="shared" si="19"/>
        <v>-6.2062703776074368E-2</v>
      </c>
      <c r="BA37" s="12">
        <f t="shared" si="19"/>
        <v>2.7176290965612138E-2</v>
      </c>
      <c r="BB37" s="12">
        <f t="shared" si="19"/>
        <v>0.33757337840539425</v>
      </c>
      <c r="BC37" s="12">
        <f t="shared" si="21"/>
        <v>6.0877669703805815E-2</v>
      </c>
      <c r="BD37" s="12">
        <f t="shared" si="21"/>
        <v>6.4380710850517886E-2</v>
      </c>
      <c r="BE37" s="12">
        <f t="shared" si="21"/>
        <v>3.26148416598675E-2</v>
      </c>
      <c r="BF37" s="12">
        <f t="shared" si="21"/>
        <v>0.14814396647718486</v>
      </c>
      <c r="BG37" s="12">
        <f t="shared" si="21"/>
        <v>-1.5123151940096946E-2</v>
      </c>
      <c r="BH37" s="12">
        <f t="shared" si="21"/>
        <v>0.14557924334076566</v>
      </c>
      <c r="BI37" s="12">
        <f t="shared" si="21"/>
        <v>7.9210799704608315E-2</v>
      </c>
      <c r="BJ37" s="12">
        <f t="shared" si="21"/>
        <v>7.5280934692645296E-2</v>
      </c>
      <c r="BK37" s="12">
        <f t="shared" si="21"/>
        <v>0.1235834118805903</v>
      </c>
      <c r="BL37" s="12">
        <f t="shared" si="21"/>
        <v>3.4610368280667769E-2</v>
      </c>
      <c r="BM37" s="12">
        <f t="shared" si="21"/>
        <v>6.4152658546549501E-2</v>
      </c>
    </row>
    <row r="38" spans="1:65" x14ac:dyDescent="0.3">
      <c r="A38" s="12">
        <v>2003</v>
      </c>
      <c r="B38" s="12">
        <v>1</v>
      </c>
      <c r="C38" s="12" t="str">
        <f t="shared" si="13"/>
        <v>1.2003</v>
      </c>
      <c r="D38" s="12">
        <f>100*'[4]All Results'!C27</f>
        <v>126.06759999999998</v>
      </c>
      <c r="E38" s="12">
        <f>100*'[4]All Results'!D27</f>
        <v>111.1232</v>
      </c>
      <c r="F38" s="12">
        <f>100*'[4]All Results'!E27</f>
        <v>106.32980000000001</v>
      </c>
      <c r="G38" s="12">
        <f>100*'[4]All Results'!F27</f>
        <v>106.8554</v>
      </c>
      <c r="H38" s="12">
        <f>100*'[4]All Results'!G27</f>
        <v>100.02670000000001</v>
      </c>
      <c r="I38" s="12">
        <f>100*'[4]All Results'!H27</f>
        <v>100.63120000000001</v>
      </c>
      <c r="J38" s="12">
        <f>100*'[4]All Results'!I27</f>
        <v>105.50949999999999</v>
      </c>
      <c r="K38" s="12">
        <f>100*'[4]All Results'!J27</f>
        <v>98.651499999999999</v>
      </c>
      <c r="L38" s="12">
        <f>100*'[4]All Results'!K27</f>
        <v>116.9864</v>
      </c>
      <c r="M38" s="12">
        <f>100*'[4]All Results'!L27</f>
        <v>110.44290000000001</v>
      </c>
      <c r="N38" s="12">
        <f>100*'[4]All Results'!M27</f>
        <v>116.39830000000001</v>
      </c>
      <c r="O38" s="12">
        <f>100*'[4]All Results'!N27</f>
        <v>106.7718</v>
      </c>
      <c r="P38" s="12">
        <f>100*'[4]All Results'!O27</f>
        <v>100.32550000000001</v>
      </c>
      <c r="Q38" s="12">
        <f>100*'[4]All Results'!P27</f>
        <v>102.04480000000001</v>
      </c>
      <c r="R38" s="12">
        <f>100*'[4]All Results'!Q27</f>
        <v>112.896</v>
      </c>
      <c r="S38" s="12">
        <f>100*'[4]All Results'!R27</f>
        <v>105.39639999999999</v>
      </c>
      <c r="T38" s="12">
        <f>100*'[4]All Results'!S27</f>
        <v>108.2901</v>
      </c>
      <c r="U38" s="12">
        <f>100*'[4]All Results'!T27</f>
        <v>109.73847784448468</v>
      </c>
      <c r="V38" s="12">
        <f>100*'[4]All Results'!U27</f>
        <v>107.02813624240277</v>
      </c>
      <c r="W38" s="12">
        <f>100*'[4]All Results'!V27</f>
        <v>101.21608238321176</v>
      </c>
      <c r="X38" s="13"/>
      <c r="Y38" s="12">
        <f t="shared" si="18"/>
        <v>1.4404055440445651E-2</v>
      </c>
      <c r="Z38" s="12">
        <f t="shared" si="18"/>
        <v>1.4500420413059434E-3</v>
      </c>
      <c r="AA38" s="12">
        <f t="shared" si="18"/>
        <v>1.451310816754714E-2</v>
      </c>
      <c r="AB38" s="12">
        <f t="shared" si="18"/>
        <v>8.9265558949458423E-4</v>
      </c>
      <c r="AC38" s="12">
        <f t="shared" si="18"/>
        <v>1.2788201817894862E-2</v>
      </c>
      <c r="AD38" s="12">
        <f t="shared" si="18"/>
        <v>1.6007556914120036E-2</v>
      </c>
      <c r="AE38" s="12">
        <f t="shared" si="18"/>
        <v>-1.0876565697663154E-2</v>
      </c>
      <c r="AF38" s="12">
        <f t="shared" si="18"/>
        <v>4.5129591402111036E-3</v>
      </c>
      <c r="AG38" s="12">
        <f t="shared" si="18"/>
        <v>3.4147635106763996E-2</v>
      </c>
      <c r="AH38" s="12">
        <f t="shared" si="20"/>
        <v>3.7763320772825626E-3</v>
      </c>
      <c r="AI38" s="12">
        <f t="shared" si="20"/>
        <v>6.1328322188494155E-3</v>
      </c>
      <c r="AJ38" s="12">
        <f t="shared" si="20"/>
        <v>6.5044145178532187E-3</v>
      </c>
      <c r="AK38" s="12">
        <f t="shared" si="20"/>
        <v>1.3555972055191434E-2</v>
      </c>
      <c r="AL38" s="12">
        <f t="shared" si="20"/>
        <v>-2.7675709483230282E-3</v>
      </c>
      <c r="AM38" s="12">
        <f t="shared" si="20"/>
        <v>1.3269908228061178E-2</v>
      </c>
      <c r="AN38" s="12">
        <f t="shared" si="20"/>
        <v>7.6012439615948946E-3</v>
      </c>
      <c r="AO38" s="12">
        <f t="shared" si="20"/>
        <v>7.2082898123146943E-3</v>
      </c>
      <c r="AP38" s="12">
        <f t="shared" si="20"/>
        <v>1.128838592638437E-2</v>
      </c>
      <c r="AQ38" s="12">
        <f t="shared" si="20"/>
        <v>3.7542179697951372E-3</v>
      </c>
      <c r="AR38" s="12">
        <f t="shared" si="20"/>
        <v>5.2156615237510806E-3</v>
      </c>
      <c r="AT38" s="12">
        <f t="shared" si="19"/>
        <v>0.16207841322846051</v>
      </c>
      <c r="AU38" s="12">
        <f t="shared" si="19"/>
        <v>4.8746285900707065E-3</v>
      </c>
      <c r="AV38" s="12">
        <f t="shared" si="19"/>
        <v>8.3982531984462927E-2</v>
      </c>
      <c r="AW38" s="12">
        <f t="shared" si="19"/>
        <v>2.5852354952831114E-3</v>
      </c>
      <c r="AX38" s="12">
        <f t="shared" si="19"/>
        <v>0.1384386306343961</v>
      </c>
      <c r="AY38" s="12">
        <f t="shared" si="19"/>
        <v>0.12991858709291004</v>
      </c>
      <c r="AZ38" s="12">
        <f t="shared" si="19"/>
        <v>-3.9156386490259321E-2</v>
      </c>
      <c r="BA38" s="12">
        <f t="shared" si="19"/>
        <v>2.903940186719467E-2</v>
      </c>
      <c r="BB38" s="12">
        <f t="shared" si="19"/>
        <v>0.32105000287296637</v>
      </c>
      <c r="BC38" s="12">
        <f t="shared" si="21"/>
        <v>6.4912921690415404E-2</v>
      </c>
      <c r="BD38" s="12">
        <f t="shared" si="21"/>
        <v>6.1705195317092176E-2</v>
      </c>
      <c r="BE38" s="12">
        <f t="shared" si="21"/>
        <v>3.6124009962123615E-2</v>
      </c>
      <c r="BF38" s="12">
        <f t="shared" si="21"/>
        <v>0.13640955761596252</v>
      </c>
      <c r="BG38" s="12">
        <f t="shared" si="21"/>
        <v>-3.223946524900323E-3</v>
      </c>
      <c r="BH38" s="12">
        <f t="shared" si="21"/>
        <v>0.14496914757556034</v>
      </c>
      <c r="BI38" s="12">
        <f t="shared" si="21"/>
        <v>8.0338389675845168E-2</v>
      </c>
      <c r="BJ38" s="12">
        <f t="shared" si="21"/>
        <v>7.534941603551526E-2</v>
      </c>
      <c r="BK38" s="12">
        <f t="shared" si="21"/>
        <v>0.12362540218576012</v>
      </c>
      <c r="BL38" s="12">
        <f t="shared" si="21"/>
        <v>3.4480825304802787E-2</v>
      </c>
      <c r="BM38" s="12">
        <f t="shared" si="21"/>
        <v>6.5067505484305066E-2</v>
      </c>
    </row>
    <row r="39" spans="1:65" x14ac:dyDescent="0.3">
      <c r="A39" s="12">
        <v>2003</v>
      </c>
      <c r="B39" s="12">
        <v>2</v>
      </c>
      <c r="C39" s="12" t="str">
        <f t="shared" si="13"/>
        <v>2.2003</v>
      </c>
      <c r="D39" s="12">
        <f>100*'[4]All Results'!C28</f>
        <v>128.00629999999998</v>
      </c>
      <c r="E39" s="12">
        <f>100*'[4]All Results'!D28</f>
        <v>111.0976</v>
      </c>
      <c r="F39" s="12">
        <f>100*'[4]All Results'!E28</f>
        <v>106.816</v>
      </c>
      <c r="G39" s="12">
        <f>100*'[4]All Results'!F28</f>
        <v>107.69850000000001</v>
      </c>
      <c r="H39" s="12">
        <f>100*'[4]All Results'!G28</f>
        <v>101.31479999999999</v>
      </c>
      <c r="I39" s="12">
        <f>100*'[4]All Results'!H28</f>
        <v>101.4143</v>
      </c>
      <c r="J39" s="12">
        <f>100*'[4]All Results'!I28</f>
        <v>104.1841</v>
      </c>
      <c r="K39" s="12">
        <f>100*'[4]All Results'!J28</f>
        <v>98.678079999999994</v>
      </c>
      <c r="L39" s="12">
        <f>100*'[4]All Results'!K28</f>
        <v>119.5759</v>
      </c>
      <c r="M39" s="12">
        <f>100*'[4]All Results'!L28</f>
        <v>111.08199999999999</v>
      </c>
      <c r="N39" s="12">
        <f>100*'[4]All Results'!M28</f>
        <v>117.0337</v>
      </c>
      <c r="O39" s="12">
        <f>100*'[4]All Results'!N28</f>
        <v>107.46720000000001</v>
      </c>
      <c r="P39" s="12">
        <f>100*'[4]All Results'!O28</f>
        <v>101.4953</v>
      </c>
      <c r="Q39" s="12">
        <f>100*'[4]All Results'!P28</f>
        <v>101.4579</v>
      </c>
      <c r="R39" s="12">
        <f>100*'[4]All Results'!Q28</f>
        <v>114.13789999999999</v>
      </c>
      <c r="S39" s="12">
        <f>100*'[4]All Results'!R28</f>
        <v>106.0017</v>
      </c>
      <c r="T39" s="12">
        <f>100*'[4]All Results'!S28</f>
        <v>108.90379999999999</v>
      </c>
      <c r="U39" s="12">
        <f>100*'[4]All Results'!T28</f>
        <v>110.66191476607408</v>
      </c>
      <c r="V39" s="12">
        <f>100*'[4]All Results'!U28</f>
        <v>107.38379134275706</v>
      </c>
      <c r="W39" s="12">
        <f>100*'[4]All Results'!V28</f>
        <v>101.50303154555091</v>
      </c>
      <c r="X39" s="13"/>
      <c r="Y39" s="12">
        <f t="shared" si="18"/>
        <v>1.5378257379374149E-2</v>
      </c>
      <c r="Z39" s="12">
        <f t="shared" si="18"/>
        <v>-2.303749352070561E-4</v>
      </c>
      <c r="AA39" s="12">
        <f t="shared" si="18"/>
        <v>4.5725657341590953E-3</v>
      </c>
      <c r="AB39" s="12">
        <f t="shared" si="18"/>
        <v>7.8901019508608172E-3</v>
      </c>
      <c r="AC39" s="12">
        <f t="shared" si="18"/>
        <v>1.2877561691028383E-2</v>
      </c>
      <c r="AD39" s="12">
        <f t="shared" si="18"/>
        <v>7.7818807685885449E-3</v>
      </c>
      <c r="AE39" s="12">
        <f t="shared" si="18"/>
        <v>-1.2561902008823789E-2</v>
      </c>
      <c r="AF39" s="12">
        <f t="shared" si="18"/>
        <v>2.6943330816053823E-4</v>
      </c>
      <c r="AG39" s="12">
        <f t="shared" si="18"/>
        <v>2.2135051595741029E-2</v>
      </c>
      <c r="AH39" s="12">
        <f t="shared" si="20"/>
        <v>5.7867006389726861E-3</v>
      </c>
      <c r="AI39" s="12">
        <f t="shared" si="20"/>
        <v>5.458842611962389E-3</v>
      </c>
      <c r="AJ39" s="12">
        <f t="shared" si="20"/>
        <v>6.5129556680696421E-3</v>
      </c>
      <c r="AK39" s="12">
        <f t="shared" si="20"/>
        <v>1.1660046548484626E-2</v>
      </c>
      <c r="AL39" s="12">
        <f t="shared" si="20"/>
        <v>-5.7513954655211696E-3</v>
      </c>
      <c r="AM39" s="12">
        <f t="shared" si="20"/>
        <v>1.1000389739229011E-2</v>
      </c>
      <c r="AN39" s="12">
        <f t="shared" si="20"/>
        <v>5.7430804088185461E-3</v>
      </c>
      <c r="AO39" s="12">
        <f t="shared" si="20"/>
        <v>5.6671847195635117E-3</v>
      </c>
      <c r="AP39" s="12">
        <f t="shared" si="20"/>
        <v>8.414887282271577E-3</v>
      </c>
      <c r="AQ39" s="12">
        <f t="shared" si="20"/>
        <v>3.3230056398327878E-3</v>
      </c>
      <c r="AR39" s="12">
        <f t="shared" si="20"/>
        <v>2.8350154993426191E-3</v>
      </c>
      <c r="AT39" s="12">
        <f t="shared" si="19"/>
        <v>0.1574290301393857</v>
      </c>
      <c r="AU39" s="12">
        <f t="shared" si="19"/>
        <v>9.6325519783448943E-3</v>
      </c>
      <c r="AV39" s="12">
        <f t="shared" si="19"/>
        <v>7.6304102894954928E-2</v>
      </c>
      <c r="AW39" s="12">
        <f t="shared" si="19"/>
        <v>2.5361376214960707E-4</v>
      </c>
      <c r="AX39" s="12">
        <f t="shared" si="19"/>
        <v>0.1208417352566864</v>
      </c>
      <c r="AY39" s="12">
        <f t="shared" si="19"/>
        <v>0.12381746416618289</v>
      </c>
      <c r="AZ39" s="12">
        <f t="shared" si="19"/>
        <v>-1.2888886782706721E-2</v>
      </c>
      <c r="BA39" s="12">
        <f t="shared" si="19"/>
        <v>2.6188147164513564E-2</v>
      </c>
      <c r="BB39" s="12">
        <f t="shared" si="19"/>
        <v>0.27535508400976516</v>
      </c>
      <c r="BC39" s="12">
        <f t="shared" si="21"/>
        <v>7.7142125025691843E-2</v>
      </c>
      <c r="BD39" s="12">
        <f t="shared" si="21"/>
        <v>6.3351440699735084E-2</v>
      </c>
      <c r="BE39" s="12">
        <f t="shared" si="21"/>
        <v>3.1667537683170988E-2</v>
      </c>
      <c r="BF39" s="12">
        <f t="shared" si="21"/>
        <v>0.1215722822213694</v>
      </c>
      <c r="BG39" s="12">
        <f t="shared" si="21"/>
        <v>8.0974238765716411E-3</v>
      </c>
      <c r="BH39" s="12">
        <f t="shared" si="21"/>
        <v>0.14128844246031758</v>
      </c>
      <c r="BI39" s="12">
        <f t="shared" si="21"/>
        <v>7.8089004937549999E-2</v>
      </c>
      <c r="BJ39" s="12">
        <f t="shared" si="21"/>
        <v>7.4155439878622387E-2</v>
      </c>
      <c r="BK39" s="12">
        <f t="shared" si="21"/>
        <v>0.11704433690539928</v>
      </c>
      <c r="BL39" s="12">
        <f t="shared" si="21"/>
        <v>3.7520697541640446E-2</v>
      </c>
      <c r="BM39" s="12">
        <f t="shared" si="21"/>
        <v>6.434163750239863E-2</v>
      </c>
    </row>
    <row r="40" spans="1:65" x14ac:dyDescent="0.3">
      <c r="A40" s="12">
        <v>2003</v>
      </c>
      <c r="B40" s="12">
        <v>3</v>
      </c>
      <c r="C40" s="12" t="str">
        <f t="shared" si="13"/>
        <v>3.2003</v>
      </c>
      <c r="D40" s="12">
        <f>100*'[4]All Results'!C29</f>
        <v>130.32300000000001</v>
      </c>
      <c r="E40" s="12">
        <f>100*'[4]All Results'!D29</f>
        <v>110.94289999999999</v>
      </c>
      <c r="F40" s="12">
        <f>100*'[4]All Results'!E29</f>
        <v>107.43119999999999</v>
      </c>
      <c r="G40" s="12">
        <f>100*'[4]All Results'!F29</f>
        <v>108.01730000000001</v>
      </c>
      <c r="H40" s="12">
        <f>100*'[4]All Results'!G29</f>
        <v>103.33829999999999</v>
      </c>
      <c r="I40" s="12">
        <f>100*'[4]All Results'!H29</f>
        <v>103.1267</v>
      </c>
      <c r="J40" s="12">
        <f>100*'[4]All Results'!I29</f>
        <v>103.45139999999999</v>
      </c>
      <c r="K40" s="12">
        <f>100*'[4]All Results'!J29</f>
        <v>98.761899999999997</v>
      </c>
      <c r="L40" s="12">
        <f>100*'[4]All Results'!K29</f>
        <v>121.8057</v>
      </c>
      <c r="M40" s="12">
        <f>100*'[4]All Results'!L29</f>
        <v>112.3753</v>
      </c>
      <c r="N40" s="12">
        <f>100*'[4]All Results'!M29</f>
        <v>117.7103</v>
      </c>
      <c r="O40" s="12">
        <f>100*'[4]All Results'!N29</f>
        <v>107.91</v>
      </c>
      <c r="P40" s="12">
        <f>100*'[4]All Results'!O29</f>
        <v>103.4478</v>
      </c>
      <c r="Q40" s="12">
        <f>100*'[4]All Results'!P29</f>
        <v>101.17140000000001</v>
      </c>
      <c r="R40" s="12">
        <f>100*'[4]All Results'!Q29</f>
        <v>115.72469999999998</v>
      </c>
      <c r="S40" s="12">
        <f>100*'[4]All Results'!R29</f>
        <v>106.94250000000001</v>
      </c>
      <c r="T40" s="12">
        <f>100*'[4]All Results'!S29</f>
        <v>109.78019999999999</v>
      </c>
      <c r="U40" s="12">
        <f>100*'[4]All Results'!T29</f>
        <v>112.00878142716168</v>
      </c>
      <c r="V40" s="12">
        <f>100*'[4]All Results'!U29</f>
        <v>107.86845862007652</v>
      </c>
      <c r="W40" s="12">
        <f>100*'[4]All Results'!V29</f>
        <v>102.33037237543903</v>
      </c>
      <c r="X40" s="13"/>
      <c r="Y40" s="12">
        <f t="shared" si="18"/>
        <v>1.8098327972920325E-2</v>
      </c>
      <c r="Z40" s="12">
        <f t="shared" si="18"/>
        <v>-1.3924693242698405E-3</v>
      </c>
      <c r="AA40" s="12">
        <f t="shared" si="18"/>
        <v>5.7594367884958864E-3</v>
      </c>
      <c r="AB40" s="12">
        <f t="shared" si="18"/>
        <v>2.9601155076439678E-3</v>
      </c>
      <c r="AC40" s="12">
        <f t="shared" si="18"/>
        <v>1.9972402847362902E-2</v>
      </c>
      <c r="AD40" s="12">
        <f t="shared" si="18"/>
        <v>1.6885192719370057E-2</v>
      </c>
      <c r="AE40" s="12">
        <f t="shared" si="18"/>
        <v>-7.0327430001315694E-3</v>
      </c>
      <c r="AF40" s="12">
        <f t="shared" si="18"/>
        <v>8.4942876878035811E-4</v>
      </c>
      <c r="AG40" s="12">
        <f t="shared" si="18"/>
        <v>1.8647570287992687E-2</v>
      </c>
      <c r="AH40" s="12">
        <f t="shared" si="20"/>
        <v>1.1642750400604918E-2</v>
      </c>
      <c r="AI40" s="12">
        <f t="shared" si="20"/>
        <v>5.7812407879098693E-3</v>
      </c>
      <c r="AJ40" s="12">
        <f t="shared" si="20"/>
        <v>4.1203269462681824E-3</v>
      </c>
      <c r="AK40" s="12">
        <f t="shared" si="20"/>
        <v>1.9237343995239131E-2</v>
      </c>
      <c r="AL40" s="12">
        <f t="shared" si="20"/>
        <v>-2.8238313625650324E-3</v>
      </c>
      <c r="AM40" s="12">
        <f t="shared" si="20"/>
        <v>1.3902481121520482E-2</v>
      </c>
      <c r="AN40" s="12">
        <f t="shared" si="20"/>
        <v>8.8753293579255654E-3</v>
      </c>
      <c r="AO40" s="12">
        <f t="shared" si="20"/>
        <v>8.0474694179633044E-3</v>
      </c>
      <c r="AP40" s="12">
        <f t="shared" si="20"/>
        <v>1.2171004486364767E-2</v>
      </c>
      <c r="AQ40" s="12">
        <f t="shared" si="20"/>
        <v>4.5134118590808292E-3</v>
      </c>
      <c r="AR40" s="12">
        <f t="shared" si="20"/>
        <v>8.15089773468336E-3</v>
      </c>
      <c r="AT40" s="12">
        <f t="shared" si="19"/>
        <v>0.14758961082384237</v>
      </c>
      <c r="AU40" s="12">
        <f t="shared" si="19"/>
        <v>2.0863637018261549E-2</v>
      </c>
      <c r="AV40" s="12">
        <f t="shared" si="19"/>
        <v>9.0887133013780819E-2</v>
      </c>
      <c r="AW40" s="12">
        <f t="shared" si="19"/>
        <v>-5.5469667636970366E-3</v>
      </c>
      <c r="AX40" s="12">
        <f t="shared" si="19"/>
        <v>0.10373706506847968</v>
      </c>
      <c r="AY40" s="12">
        <f t="shared" si="19"/>
        <v>0.12515887798860725</v>
      </c>
      <c r="AZ40" s="12">
        <f t="shared" si="19"/>
        <v>1.644876713433252E-2</v>
      </c>
      <c r="BA40" s="12">
        <f t="shared" si="19"/>
        <v>3.3924656823481003E-2</v>
      </c>
      <c r="BB40" s="12">
        <f t="shared" si="19"/>
        <v>0.2498220795327486</v>
      </c>
      <c r="BC40" s="12">
        <f t="shared" si="21"/>
        <v>8.9338506688752428E-2</v>
      </c>
      <c r="BD40" s="12">
        <f t="shared" si="21"/>
        <v>6.7507905842505211E-2</v>
      </c>
      <c r="BE40" s="12">
        <f t="shared" si="21"/>
        <v>3.3938727351229048E-2</v>
      </c>
      <c r="BF40" s="12">
        <f t="shared" si="21"/>
        <v>0.1088710511718276</v>
      </c>
      <c r="BG40" s="12">
        <f t="shared" si="21"/>
        <v>2.61862309391383E-2</v>
      </c>
      <c r="BH40" s="12">
        <f t="shared" si="21"/>
        <v>0.1428517608962494</v>
      </c>
      <c r="BI40" s="12">
        <f t="shared" si="21"/>
        <v>8.0939267955136618E-2</v>
      </c>
      <c r="BJ40" s="12">
        <f t="shared" si="21"/>
        <v>7.7359100417065285E-2</v>
      </c>
      <c r="BK40" s="12">
        <f t="shared" si="21"/>
        <v>0.11520235373055643</v>
      </c>
      <c r="BL40" s="12">
        <f t="shared" si="21"/>
        <v>4.4719490470309653E-2</v>
      </c>
      <c r="BM40" s="12">
        <f t="shared" si="21"/>
        <v>6.8019643167310795E-2</v>
      </c>
    </row>
    <row r="41" spans="1:65" x14ac:dyDescent="0.3">
      <c r="A41" s="12">
        <v>2003</v>
      </c>
      <c r="B41" s="12">
        <v>4</v>
      </c>
      <c r="C41" s="12" t="str">
        <f t="shared" si="13"/>
        <v>4.2003</v>
      </c>
      <c r="D41" s="12">
        <f>100*'[4]All Results'!C30</f>
        <v>132.6842</v>
      </c>
      <c r="E41" s="12">
        <f>100*'[4]All Results'!D30</f>
        <v>110.8579</v>
      </c>
      <c r="F41" s="12">
        <f>100*'[4]All Results'!E30</f>
        <v>107.3858</v>
      </c>
      <c r="G41" s="12">
        <f>100*'[4]All Results'!F30</f>
        <v>108.402</v>
      </c>
      <c r="H41" s="12">
        <f>100*'[4]All Results'!G30</f>
        <v>105.1957</v>
      </c>
      <c r="I41" s="12">
        <f>100*'[4]All Results'!H30</f>
        <v>105.07509999999999</v>
      </c>
      <c r="J41" s="12">
        <f>100*'[4]All Results'!I30</f>
        <v>102.56959999999999</v>
      </c>
      <c r="K41" s="12">
        <f>100*'[4]All Results'!J30</f>
        <v>99.212509999999995</v>
      </c>
      <c r="L41" s="12">
        <f>100*'[4]All Results'!K30</f>
        <v>125.6435</v>
      </c>
      <c r="M41" s="12">
        <f>100*'[4]All Results'!L30</f>
        <v>112.982</v>
      </c>
      <c r="N41" s="12">
        <f>100*'[4]All Results'!M30</f>
        <v>118.44840000000001</v>
      </c>
      <c r="O41" s="12">
        <f>100*'[4]All Results'!N30</f>
        <v>108.11580000000001</v>
      </c>
      <c r="P41" s="12">
        <f>100*'[4]All Results'!O30</f>
        <v>105.32980000000001</v>
      </c>
      <c r="Q41" s="12">
        <f>100*'[4]All Results'!P30</f>
        <v>101.01860000000001</v>
      </c>
      <c r="R41" s="12">
        <f>100*'[4]All Results'!Q30</f>
        <v>117.32849999999999</v>
      </c>
      <c r="S41" s="12">
        <f>100*'[4]All Results'!R30</f>
        <v>107.8582</v>
      </c>
      <c r="T41" s="12">
        <f>100*'[4]All Results'!S30</f>
        <v>110.65309999999999</v>
      </c>
      <c r="U41" s="12">
        <f>100*'[4]All Results'!T30</f>
        <v>113.3871833024656</v>
      </c>
      <c r="V41" s="12">
        <f>100*'[4]All Results'!U30</f>
        <v>108.32039412505834</v>
      </c>
      <c r="W41" s="12">
        <f>100*'[4]All Results'!V30</f>
        <v>103.18984535555143</v>
      </c>
      <c r="X41" s="13"/>
      <c r="Y41" s="12">
        <f t="shared" si="18"/>
        <v>1.8118060511191469E-2</v>
      </c>
      <c r="Z41" s="12">
        <f t="shared" si="18"/>
        <v>-7.6615988945660796E-4</v>
      </c>
      <c r="AA41" s="12">
        <f t="shared" si="18"/>
        <v>-4.2259604286265517E-4</v>
      </c>
      <c r="AB41" s="12">
        <f t="shared" si="18"/>
        <v>3.5614665428593817E-3</v>
      </c>
      <c r="AC41" s="12">
        <f t="shared" si="18"/>
        <v>1.7973974799275982E-2</v>
      </c>
      <c r="AD41" s="12">
        <f t="shared" si="18"/>
        <v>1.8893264304976176E-2</v>
      </c>
      <c r="AE41" s="12">
        <f t="shared" si="18"/>
        <v>-8.5238092476274119E-3</v>
      </c>
      <c r="AF41" s="12">
        <f t="shared" si="18"/>
        <v>4.5625894196041905E-3</v>
      </c>
      <c r="AG41" s="12">
        <f t="shared" si="18"/>
        <v>3.1507556707116358E-2</v>
      </c>
      <c r="AH41" s="12">
        <f t="shared" si="20"/>
        <v>5.3988732399379291E-3</v>
      </c>
      <c r="AI41" s="12">
        <f t="shared" si="20"/>
        <v>6.2704793038501627E-3</v>
      </c>
      <c r="AJ41" s="12">
        <f t="shared" si="20"/>
        <v>1.9071448429248683E-3</v>
      </c>
      <c r="AK41" s="12">
        <f t="shared" si="20"/>
        <v>1.8192750353318354E-2</v>
      </c>
      <c r="AL41" s="12">
        <f t="shared" si="20"/>
        <v>-1.510308249169201E-3</v>
      </c>
      <c r="AM41" s="12">
        <f t="shared" si="20"/>
        <v>1.3858752712256006E-2</v>
      </c>
      <c r="AN41" s="12">
        <f t="shared" si="20"/>
        <v>8.5625452930311319E-3</v>
      </c>
      <c r="AO41" s="12">
        <f t="shared" si="20"/>
        <v>7.9513427740156573E-3</v>
      </c>
      <c r="AP41" s="12">
        <f t="shared" si="20"/>
        <v>1.230619472635075E-2</v>
      </c>
      <c r="AQ41" s="12">
        <f t="shared" si="20"/>
        <v>4.1896909510275027E-3</v>
      </c>
      <c r="AR41" s="12">
        <f t="shared" si="20"/>
        <v>8.3990017837429765E-3</v>
      </c>
      <c r="AT41" s="12">
        <f t="shared" si="19"/>
        <v>0.14034744442654001</v>
      </c>
      <c r="AU41" s="12">
        <f t="shared" si="19"/>
        <v>3.2306709126947331E-2</v>
      </c>
      <c r="AV41" s="12">
        <f t="shared" si="19"/>
        <v>0.10018784114856771</v>
      </c>
      <c r="AW41" s="12">
        <f t="shared" si="19"/>
        <v>-7.8968831844528076E-4</v>
      </c>
      <c r="AX41" s="12">
        <f t="shared" si="19"/>
        <v>7.6647283727330651E-2</v>
      </c>
      <c r="AY41" s="12">
        <f t="shared" si="19"/>
        <v>0.10378689514936479</v>
      </c>
      <c r="AZ41" s="12">
        <f t="shared" si="19"/>
        <v>4.5976178186085459E-2</v>
      </c>
      <c r="BA41" s="12">
        <f t="shared" si="19"/>
        <v>4.5982306942252027E-2</v>
      </c>
      <c r="BB41" s="12">
        <f t="shared" si="19"/>
        <v>0.23067639691738573</v>
      </c>
      <c r="BC41" s="12">
        <f t="shared" si="21"/>
        <v>9.3021331200005664E-2</v>
      </c>
      <c r="BD41" s="12">
        <f t="shared" si="21"/>
        <v>7.2492381720206334E-2</v>
      </c>
      <c r="BE41" s="12">
        <f t="shared" si="21"/>
        <v>4.0516170883143632E-2</v>
      </c>
      <c r="BF41" s="12">
        <f t="shared" si="21"/>
        <v>8.312984906397225E-2</v>
      </c>
      <c r="BG41" s="12">
        <f t="shared" si="21"/>
        <v>4.6555647149293167E-2</v>
      </c>
      <c r="BH41" s="12">
        <f t="shared" si="21"/>
        <v>0.14001850944526129</v>
      </c>
      <c r="BI41" s="12">
        <f t="shared" si="21"/>
        <v>8.0716272763400765E-2</v>
      </c>
      <c r="BJ41" s="12">
        <f t="shared" si="21"/>
        <v>7.8540574712015587E-2</v>
      </c>
      <c r="BK41" s="12">
        <f t="shared" si="21"/>
        <v>0.1103987348230997</v>
      </c>
      <c r="BL41" s="12">
        <f t="shared" si="21"/>
        <v>5.0720499035723732E-2</v>
      </c>
      <c r="BM41" s="12">
        <f t="shared" si="21"/>
        <v>6.63917291526821E-2</v>
      </c>
    </row>
    <row r="42" spans="1:65" x14ac:dyDescent="0.3">
      <c r="A42" s="12">
        <v>2003</v>
      </c>
      <c r="B42" s="12">
        <v>5</v>
      </c>
      <c r="C42" s="12" t="str">
        <f t="shared" si="13"/>
        <v>5.2003</v>
      </c>
      <c r="D42" s="12">
        <f>100*'[4]All Results'!C31</f>
        <v>134.94319999999999</v>
      </c>
      <c r="E42" s="12">
        <f>100*'[4]All Results'!D31</f>
        <v>110.3687</v>
      </c>
      <c r="F42" s="12">
        <f>100*'[4]All Results'!E31</f>
        <v>106.1234</v>
      </c>
      <c r="G42" s="12">
        <f>100*'[4]All Results'!F31</f>
        <v>108.28150000000001</v>
      </c>
      <c r="H42" s="12">
        <f>100*'[4]All Results'!G31</f>
        <v>104.52850000000001</v>
      </c>
      <c r="I42" s="12">
        <f>100*'[4]All Results'!H31</f>
        <v>109.4581</v>
      </c>
      <c r="J42" s="12">
        <f>100*'[4]All Results'!I31</f>
        <v>101.0046</v>
      </c>
      <c r="K42" s="12">
        <f>100*'[4]All Results'!J31</f>
        <v>98.14903000000001</v>
      </c>
      <c r="L42" s="12">
        <f>100*'[4]All Results'!K31</f>
        <v>129.13200000000001</v>
      </c>
      <c r="M42" s="12">
        <f>100*'[4]All Results'!L31</f>
        <v>112.22330000000001</v>
      </c>
      <c r="N42" s="12">
        <f>100*'[4]All Results'!M31</f>
        <v>118.88289999999999</v>
      </c>
      <c r="O42" s="12">
        <f>100*'[4]All Results'!N31</f>
        <v>107.5189</v>
      </c>
      <c r="P42" s="12">
        <f>100*'[4]All Results'!O31</f>
        <v>105.86390000000002</v>
      </c>
      <c r="Q42" s="12">
        <f>100*'[4]All Results'!P31</f>
        <v>99.724429999999998</v>
      </c>
      <c r="R42" s="12">
        <f>100*'[4]All Results'!Q31</f>
        <v>117.8742</v>
      </c>
      <c r="S42" s="12">
        <f>100*'[4]All Results'!R31</f>
        <v>107.66130000000001</v>
      </c>
      <c r="T42" s="12">
        <f>100*'[4]All Results'!S31</f>
        <v>110.613</v>
      </c>
      <c r="U42" s="12">
        <f>100*'[4]All Results'!T31</f>
        <v>113.50962614624851</v>
      </c>
      <c r="V42" s="12">
        <f>100*'[4]All Results'!U31</f>
        <v>108.14502665479566</v>
      </c>
      <c r="W42" s="12">
        <f>100*'[4]All Results'!V31</f>
        <v>102.80497452948242</v>
      </c>
      <c r="X42" s="13"/>
      <c r="Y42" s="12">
        <f t="shared" si="18"/>
        <v>1.7025388101974404E-2</v>
      </c>
      <c r="Z42" s="12">
        <f t="shared" si="18"/>
        <v>-4.4128564585834695E-3</v>
      </c>
      <c r="AA42" s="12">
        <f t="shared" si="18"/>
        <v>-1.1755744241789823E-2</v>
      </c>
      <c r="AB42" s="12">
        <f t="shared" si="18"/>
        <v>-1.1116031069536847E-3</v>
      </c>
      <c r="AC42" s="12">
        <f t="shared" si="18"/>
        <v>-6.3424645684185821E-3</v>
      </c>
      <c r="AD42" s="12">
        <f t="shared" si="18"/>
        <v>4.1713022400169164E-2</v>
      </c>
      <c r="AE42" s="12">
        <f t="shared" si="18"/>
        <v>-1.5257932174835398E-2</v>
      </c>
      <c r="AF42" s="12">
        <f t="shared" si="18"/>
        <v>-1.0719212728313998E-2</v>
      </c>
      <c r="AG42" s="12">
        <f t="shared" si="18"/>
        <v>2.776506544309898E-2</v>
      </c>
      <c r="AH42" s="12">
        <f t="shared" si="20"/>
        <v>-6.7152289745268101E-3</v>
      </c>
      <c r="AI42" s="12">
        <f t="shared" si="20"/>
        <v>3.6682639866809641E-3</v>
      </c>
      <c r="AJ42" s="12">
        <f t="shared" si="20"/>
        <v>-5.5209321856750648E-3</v>
      </c>
      <c r="AK42" s="12">
        <f t="shared" si="20"/>
        <v>5.070739714686745E-3</v>
      </c>
      <c r="AL42" s="12">
        <f t="shared" si="20"/>
        <v>-1.2811205065205944E-2</v>
      </c>
      <c r="AM42" s="12">
        <f t="shared" si="20"/>
        <v>4.6510438640228191E-3</v>
      </c>
      <c r="AN42" s="12">
        <f t="shared" si="20"/>
        <v>-1.8255450211479562E-3</v>
      </c>
      <c r="AO42" s="12">
        <f t="shared" si="20"/>
        <v>-3.6239382358016492E-4</v>
      </c>
      <c r="AP42" s="12">
        <f t="shared" si="20"/>
        <v>1.0798649390229009E-3</v>
      </c>
      <c r="AQ42" s="12">
        <f t="shared" si="20"/>
        <v>-1.6189700164884746E-3</v>
      </c>
      <c r="AR42" s="12">
        <f t="shared" si="20"/>
        <v>-3.7297354671178562E-3</v>
      </c>
      <c r="AT42" s="12">
        <f t="shared" si="19"/>
        <v>0.12792630923651815</v>
      </c>
      <c r="AU42" s="12">
        <f t="shared" si="19"/>
        <v>4.4966574326231967E-2</v>
      </c>
      <c r="AV42" s="12">
        <f t="shared" si="19"/>
        <v>0.1160944929404073</v>
      </c>
      <c r="AW42" s="12">
        <f t="shared" si="19"/>
        <v>7.3771701629121722E-3</v>
      </c>
      <c r="AX42" s="12">
        <f t="shared" si="19"/>
        <v>5.3644778256145553E-2</v>
      </c>
      <c r="AY42" s="12">
        <f t="shared" si="19"/>
        <v>8.6266870076735724E-2</v>
      </c>
      <c r="AZ42" s="12">
        <f t="shared" si="19"/>
        <v>7.8486218138707597E-2</v>
      </c>
      <c r="BA42" s="12">
        <f t="shared" si="19"/>
        <v>4.9704316522180658E-2</v>
      </c>
      <c r="BB42" s="12">
        <f t="shared" si="19"/>
        <v>0.19199321890905607</v>
      </c>
      <c r="BC42" s="12">
        <f t="shared" si="21"/>
        <v>9.9374236604060862E-2</v>
      </c>
      <c r="BD42" s="12">
        <f t="shared" si="21"/>
        <v>7.6332816652652014E-2</v>
      </c>
      <c r="BE42" s="12">
        <f t="shared" si="21"/>
        <v>5.173896877237194E-2</v>
      </c>
      <c r="BF42" s="12">
        <f t="shared" si="21"/>
        <v>6.1442250910948237E-2</v>
      </c>
      <c r="BG42" s="12">
        <f t="shared" si="21"/>
        <v>6.3807061273864374E-2</v>
      </c>
      <c r="BH42" s="12">
        <f t="shared" si="21"/>
        <v>0.13293189634232117</v>
      </c>
      <c r="BI42" s="12">
        <f t="shared" si="21"/>
        <v>8.0284113771600163E-2</v>
      </c>
      <c r="BJ42" s="12">
        <f t="shared" si="21"/>
        <v>7.9256704059805116E-2</v>
      </c>
      <c r="BK42" s="12">
        <f t="shared" si="21"/>
        <v>0.10443730078268598</v>
      </c>
      <c r="BL42" s="12">
        <f t="shared" si="21"/>
        <v>5.6894263765671083E-2</v>
      </c>
      <c r="BM42" s="12">
        <f t="shared" si="21"/>
        <v>6.4638032529052758E-2</v>
      </c>
    </row>
    <row r="43" spans="1:65" x14ac:dyDescent="0.3">
      <c r="A43" s="12">
        <v>2003</v>
      </c>
      <c r="B43" s="12">
        <v>6</v>
      </c>
      <c r="C43" s="12" t="str">
        <f t="shared" si="13"/>
        <v>6.2003</v>
      </c>
      <c r="D43" s="12">
        <f>100*'[4]All Results'!C32</f>
        <v>137.04840000000002</v>
      </c>
      <c r="E43" s="12">
        <f>100*'[4]All Results'!D32</f>
        <v>109.8849</v>
      </c>
      <c r="F43" s="12">
        <f>100*'[4]All Results'!E32</f>
        <v>106.32569999999998</v>
      </c>
      <c r="G43" s="12">
        <f>100*'[4]All Results'!F32</f>
        <v>107.9683</v>
      </c>
      <c r="H43" s="12">
        <f>100*'[4]All Results'!G32</f>
        <v>106.18849999999999</v>
      </c>
      <c r="I43" s="12">
        <f>100*'[4]All Results'!H32</f>
        <v>112.77550000000001</v>
      </c>
      <c r="J43" s="12">
        <f>100*'[4]All Results'!I32</f>
        <v>99.642499999999998</v>
      </c>
      <c r="K43" s="12">
        <f>100*'[4]All Results'!J32</f>
        <v>99.200279999999992</v>
      </c>
      <c r="L43" s="12">
        <f>100*'[4]All Results'!K32</f>
        <v>133.34950000000001</v>
      </c>
      <c r="M43" s="12">
        <f>100*'[4]All Results'!L32</f>
        <v>114.316</v>
      </c>
      <c r="N43" s="12">
        <f>100*'[4]All Results'!M32</f>
        <v>119.2693</v>
      </c>
      <c r="O43" s="12">
        <f>100*'[4]All Results'!N32</f>
        <v>107.4203</v>
      </c>
      <c r="P43" s="12">
        <f>100*'[4]All Results'!O32</f>
        <v>107.9211</v>
      </c>
      <c r="Q43" s="12">
        <f>100*'[4]All Results'!P32</f>
        <v>99.683430000000001</v>
      </c>
      <c r="R43" s="12">
        <f>100*'[4]All Results'!Q32</f>
        <v>120.6292</v>
      </c>
      <c r="S43" s="12">
        <f>100*'[4]All Results'!R32</f>
        <v>108.88160000000001</v>
      </c>
      <c r="T43" s="12">
        <f>100*'[4]All Results'!S32</f>
        <v>111.62769999999999</v>
      </c>
      <c r="U43" s="12">
        <f>100*'[4]All Results'!T32</f>
        <v>114.75296424084873</v>
      </c>
      <c r="V43" s="12">
        <f>100*'[4]All Results'!U32</f>
        <v>108.96897953491337</v>
      </c>
      <c r="W43" s="12">
        <f>100*'[4]All Results'!V32</f>
        <v>103.80780266527998</v>
      </c>
      <c r="X43" s="13"/>
      <c r="Y43" s="12">
        <f t="shared" si="18"/>
        <v>1.5600637898019576E-2</v>
      </c>
      <c r="Z43" s="12">
        <f t="shared" si="18"/>
        <v>-4.3834891595171399E-3</v>
      </c>
      <c r="AA43" s="12">
        <f t="shared" si="18"/>
        <v>1.9062713784139262E-3</v>
      </c>
      <c r="AB43" s="12">
        <f t="shared" si="18"/>
        <v>-2.8924608543473562E-3</v>
      </c>
      <c r="AC43" s="12">
        <f t="shared" si="18"/>
        <v>1.5880836326934489E-2</v>
      </c>
      <c r="AD43" s="12">
        <f t="shared" si="18"/>
        <v>3.03074875226228E-2</v>
      </c>
      <c r="AE43" s="12">
        <f t="shared" si="18"/>
        <v>-1.3485524421659956E-2</v>
      </c>
      <c r="AF43" s="12">
        <f t="shared" si="18"/>
        <v>1.0710752821500025E-2</v>
      </c>
      <c r="AG43" s="12">
        <f t="shared" si="18"/>
        <v>3.2660378527398226E-2</v>
      </c>
      <c r="AH43" s="12">
        <f t="shared" si="20"/>
        <v>1.8647642690956312E-2</v>
      </c>
      <c r="AI43" s="12">
        <f t="shared" si="20"/>
        <v>3.2502571858528118E-3</v>
      </c>
      <c r="AJ43" s="12">
        <f t="shared" si="20"/>
        <v>-9.1704807247849907E-4</v>
      </c>
      <c r="AK43" s="12">
        <f t="shared" si="20"/>
        <v>1.9432497763637757E-2</v>
      </c>
      <c r="AL43" s="12">
        <f t="shared" si="20"/>
        <v>-4.1113295909533942E-4</v>
      </c>
      <c r="AM43" s="12">
        <f t="shared" si="20"/>
        <v>2.3372374955673125E-2</v>
      </c>
      <c r="AN43" s="12">
        <f t="shared" si="20"/>
        <v>1.133462070400415E-2</v>
      </c>
      <c r="AO43" s="12">
        <f t="shared" si="20"/>
        <v>9.1734244618624228E-3</v>
      </c>
      <c r="AP43" s="12">
        <f t="shared" si="20"/>
        <v>1.0953591662774764E-2</v>
      </c>
      <c r="AQ43" s="12">
        <f t="shared" si="20"/>
        <v>7.6189622916993383E-3</v>
      </c>
      <c r="AR43" s="12">
        <f t="shared" si="20"/>
        <v>9.7546654759392837E-3</v>
      </c>
      <c r="AT43" s="12">
        <f t="shared" si="19"/>
        <v>0.11195599333645578</v>
      </c>
      <c r="AU43" s="12">
        <f t="shared" si="19"/>
        <v>6.4010901641497808E-2</v>
      </c>
      <c r="AV43" s="12">
        <f t="shared" si="19"/>
        <v>0.12875953842413645</v>
      </c>
      <c r="AW43" s="12">
        <f t="shared" si="19"/>
        <v>2.2647451319015577E-2</v>
      </c>
      <c r="AX43" s="12">
        <f t="shared" si="19"/>
        <v>6.7288825535619434E-2</v>
      </c>
      <c r="AY43" s="12">
        <f t="shared" si="19"/>
        <v>3.7430761177107863E-2</v>
      </c>
      <c r="AZ43" s="12">
        <f t="shared" si="19"/>
        <v>0.11430667514152848</v>
      </c>
      <c r="BA43" s="12">
        <f t="shared" si="19"/>
        <v>5.1639532250089326E-2</v>
      </c>
      <c r="BB43" s="12">
        <f t="shared" si="19"/>
        <v>0.16089737632809831</v>
      </c>
      <c r="BC43" s="12">
        <f t="shared" si="21"/>
        <v>9.9742210396593256E-2</v>
      </c>
      <c r="BD43" s="12">
        <f t="shared" si="21"/>
        <v>8.2826041423955887E-2</v>
      </c>
      <c r="BE43" s="12">
        <f t="shared" si="21"/>
        <v>6.5940964797816859E-2</v>
      </c>
      <c r="BF43" s="12">
        <f t="shared" si="21"/>
        <v>5.9971340560852182E-2</v>
      </c>
      <c r="BG43" s="12">
        <f t="shared" si="21"/>
        <v>8.1785075131540097E-2</v>
      </c>
      <c r="BH43" s="12">
        <f t="shared" si="21"/>
        <v>0.12297602019780407</v>
      </c>
      <c r="BI43" s="12">
        <f t="shared" si="21"/>
        <v>8.4955318206263453E-2</v>
      </c>
      <c r="BJ43" s="12">
        <f t="shared" si="21"/>
        <v>8.4436729859962201E-2</v>
      </c>
      <c r="BK43" s="12">
        <f t="shared" si="21"/>
        <v>0.1102909572056423</v>
      </c>
      <c r="BL43" s="12">
        <f t="shared" si="21"/>
        <v>6.1575237880279632E-2</v>
      </c>
      <c r="BM43" s="12">
        <f t="shared" si="21"/>
        <v>7.2663188445229787E-2</v>
      </c>
    </row>
    <row r="44" spans="1:65" x14ac:dyDescent="0.3">
      <c r="A44" s="12">
        <v>2003</v>
      </c>
      <c r="B44" s="12">
        <v>7</v>
      </c>
      <c r="C44" s="12" t="str">
        <f t="shared" si="13"/>
        <v>7.2003</v>
      </c>
      <c r="D44" s="12">
        <f>100*'[4]All Results'!C33</f>
        <v>138.82730000000001</v>
      </c>
      <c r="E44" s="12">
        <f>100*'[4]All Results'!D33</f>
        <v>110.0778</v>
      </c>
      <c r="F44" s="12">
        <f>100*'[4]All Results'!E33</f>
        <v>106.17540000000001</v>
      </c>
      <c r="G44" s="12">
        <f>100*'[4]All Results'!F33</f>
        <v>107.0333</v>
      </c>
      <c r="H44" s="12">
        <f>100*'[4]All Results'!G33</f>
        <v>108.0074</v>
      </c>
      <c r="I44" s="12">
        <f>100*'[4]All Results'!H33</f>
        <v>115.0256</v>
      </c>
      <c r="J44" s="12">
        <f>100*'[4]All Results'!I33</f>
        <v>99.314460000000011</v>
      </c>
      <c r="K44" s="12">
        <f>100*'[4]All Results'!J33</f>
        <v>99.366650000000007</v>
      </c>
      <c r="L44" s="12">
        <f>100*'[4]All Results'!K33</f>
        <v>136.2766</v>
      </c>
      <c r="M44" s="12">
        <f>100*'[4]All Results'!L33</f>
        <v>114.98379999999999</v>
      </c>
      <c r="N44" s="12">
        <f>100*'[4]All Results'!M33</f>
        <v>119.99629999999999</v>
      </c>
      <c r="O44" s="12">
        <f>100*'[4]All Results'!N33</f>
        <v>106.8113</v>
      </c>
      <c r="P44" s="12">
        <f>100*'[4]All Results'!O33</f>
        <v>109.8455</v>
      </c>
      <c r="Q44" s="12">
        <f>100*'[4]All Results'!P33</f>
        <v>99.625889999999998</v>
      </c>
      <c r="R44" s="12">
        <f>100*'[4]All Results'!Q33</f>
        <v>121.9952</v>
      </c>
      <c r="S44" s="12">
        <f>100*'[4]All Results'!R33</f>
        <v>109.61510000000001</v>
      </c>
      <c r="T44" s="12">
        <f>100*'[4]All Results'!S33</f>
        <v>112.36060000000001</v>
      </c>
      <c r="U44" s="12">
        <f>100*'[4]All Results'!T33</f>
        <v>115.99731906005069</v>
      </c>
      <c r="V44" s="12">
        <f>100*'[4]All Results'!U33</f>
        <v>109.27607866573787</v>
      </c>
      <c r="W44" s="12">
        <f>100*'[4]All Results'!V33</f>
        <v>104.73629970354649</v>
      </c>
      <c r="X44" s="13"/>
      <c r="Y44" s="12">
        <f t="shared" si="18"/>
        <v>1.2980085867474456E-2</v>
      </c>
      <c r="Z44" s="12">
        <f t="shared" si="18"/>
        <v>1.7554732269855489E-3</v>
      </c>
      <c r="AA44" s="12">
        <f t="shared" si="18"/>
        <v>-1.4135811003357368E-3</v>
      </c>
      <c r="AB44" s="12">
        <f t="shared" si="18"/>
        <v>-8.6599492628854913E-3</v>
      </c>
      <c r="AC44" s="12">
        <f t="shared" si="18"/>
        <v>1.7128973476412401E-2</v>
      </c>
      <c r="AD44" s="12">
        <f t="shared" si="18"/>
        <v>1.9952028587769455E-2</v>
      </c>
      <c r="AE44" s="12">
        <f t="shared" si="18"/>
        <v>-3.2921695059837663E-3</v>
      </c>
      <c r="AF44" s="12">
        <f t="shared" si="18"/>
        <v>1.6771122016996376E-3</v>
      </c>
      <c r="AG44" s="12">
        <f t="shared" si="18"/>
        <v>2.1950588491145506E-2</v>
      </c>
      <c r="AH44" s="12">
        <f t="shared" si="20"/>
        <v>5.8417019489833688E-3</v>
      </c>
      <c r="AI44" s="12">
        <f t="shared" si="20"/>
        <v>6.0954495414997645E-3</v>
      </c>
      <c r="AJ44" s="12">
        <f t="shared" si="20"/>
        <v>-5.6693194861678897E-3</v>
      </c>
      <c r="AK44" s="12">
        <f t="shared" si="20"/>
        <v>1.7831545453113495E-2</v>
      </c>
      <c r="AL44" s="12">
        <f t="shared" si="20"/>
        <v>-5.7722732855403081E-4</v>
      </c>
      <c r="AM44" s="12">
        <f t="shared" si="20"/>
        <v>1.1323958046642213E-2</v>
      </c>
      <c r="AN44" s="12">
        <f t="shared" si="20"/>
        <v>6.7366754346005475E-3</v>
      </c>
      <c r="AO44" s="12">
        <f t="shared" si="20"/>
        <v>6.5655746736699161E-3</v>
      </c>
      <c r="AP44" s="12">
        <f t="shared" si="20"/>
        <v>1.0843770593936375E-2</v>
      </c>
      <c r="AQ44" s="12">
        <f t="shared" si="20"/>
        <v>2.8182252613102587E-3</v>
      </c>
      <c r="AR44" s="12">
        <f t="shared" si="20"/>
        <v>8.9443858209810045E-3</v>
      </c>
      <c r="AT44" s="12">
        <f t="shared" si="19"/>
        <v>0.10452292766643012</v>
      </c>
      <c r="AU44" s="12">
        <f t="shared" si="19"/>
        <v>8.4278185628780644E-2</v>
      </c>
      <c r="AV44" s="12">
        <f t="shared" si="19"/>
        <v>0.13681734519499988</v>
      </c>
      <c r="AW44" s="12">
        <f t="shared" si="19"/>
        <v>4.5151215680899082E-2</v>
      </c>
      <c r="AX44" s="12">
        <f t="shared" si="19"/>
        <v>5.9538462262862968E-2</v>
      </c>
      <c r="AY44" s="12">
        <f t="shared" si="19"/>
        <v>-3.0121790637150925E-3</v>
      </c>
      <c r="AZ44" s="12">
        <f t="shared" si="19"/>
        <v>0.15449431718393258</v>
      </c>
      <c r="BA44" s="12">
        <f t="shared" si="19"/>
        <v>5.4473838178682676E-2</v>
      </c>
      <c r="BB44" s="12">
        <f t="shared" si="19"/>
        <v>0.1277942549465878</v>
      </c>
      <c r="BC44" s="12">
        <f t="shared" si="21"/>
        <v>9.5038314846565664E-2</v>
      </c>
      <c r="BD44" s="12">
        <f t="shared" si="21"/>
        <v>9.2823551408451443E-2</v>
      </c>
      <c r="BE44" s="12">
        <f t="shared" si="21"/>
        <v>8.2802784948468711E-2</v>
      </c>
      <c r="BF44" s="12">
        <f t="shared" si="21"/>
        <v>4.39821313904325E-2</v>
      </c>
      <c r="BG44" s="12">
        <f t="shared" si="21"/>
        <v>0.10137161211246437</v>
      </c>
      <c r="BH44" s="12">
        <f t="shared" si="21"/>
        <v>0.10933836915108452</v>
      </c>
      <c r="BI44" s="12">
        <f t="shared" si="21"/>
        <v>8.5552563518537461E-2</v>
      </c>
      <c r="BJ44" s="12">
        <f t="shared" si="21"/>
        <v>8.7538308143946475E-2</v>
      </c>
      <c r="BK44" s="12">
        <f t="shared" si="21"/>
        <v>0.11028440476413759</v>
      </c>
      <c r="BL44" s="12">
        <f t="shared" si="21"/>
        <v>6.723793501144848E-2</v>
      </c>
      <c r="BM44" s="12">
        <f t="shared" si="21"/>
        <v>7.4218797947436022E-2</v>
      </c>
    </row>
    <row r="45" spans="1:65" x14ac:dyDescent="0.3">
      <c r="A45" s="12">
        <v>2003</v>
      </c>
      <c r="B45" s="12">
        <v>8</v>
      </c>
      <c r="C45" s="12" t="str">
        <f t="shared" si="13"/>
        <v>8.2003</v>
      </c>
      <c r="D45" s="12">
        <f>100*'[4]All Results'!C34</f>
        <v>139.9692</v>
      </c>
      <c r="E45" s="12">
        <f>100*'[4]All Results'!D34</f>
        <v>109.85769999999999</v>
      </c>
      <c r="F45" s="12">
        <f>100*'[4]All Results'!E34</f>
        <v>106.4646</v>
      </c>
      <c r="G45" s="12">
        <f>100*'[4]All Results'!F34</f>
        <v>106.9404</v>
      </c>
      <c r="H45" s="12">
        <f>100*'[4]All Results'!G34</f>
        <v>110.08720000000001</v>
      </c>
      <c r="I45" s="12">
        <f>100*'[4]All Results'!H34</f>
        <v>115.31070000000001</v>
      </c>
      <c r="J45" s="12">
        <f>100*'[4]All Results'!I34</f>
        <v>98.880670000000009</v>
      </c>
      <c r="K45" s="12">
        <f>100*'[4]All Results'!J34</f>
        <v>99.692509999999999</v>
      </c>
      <c r="L45" s="12">
        <f>100*'[4]All Results'!K34</f>
        <v>139.67840000000001</v>
      </c>
      <c r="M45" s="12">
        <f>100*'[4]All Results'!L34</f>
        <v>114.90700000000001</v>
      </c>
      <c r="N45" s="12">
        <f>100*'[4]All Results'!M34</f>
        <v>120.23410000000001</v>
      </c>
      <c r="O45" s="12">
        <f>100*'[4]All Results'!N34</f>
        <v>106.8777</v>
      </c>
      <c r="P45" s="12">
        <f>100*'[4]All Results'!O34</f>
        <v>111.50119999999998</v>
      </c>
      <c r="Q45" s="12">
        <f>100*'[4]All Results'!P34</f>
        <v>99.607910000000004</v>
      </c>
      <c r="R45" s="12">
        <f>100*'[4]All Results'!Q34</f>
        <v>122.98899999999999</v>
      </c>
      <c r="S45" s="12">
        <f>100*'[4]All Results'!R34</f>
        <v>110.32709999999999</v>
      </c>
      <c r="T45" s="12">
        <f>100*'[4]All Results'!S34</f>
        <v>112.95569999999999</v>
      </c>
      <c r="U45" s="12">
        <f>100*'[4]All Results'!T34</f>
        <v>117.31357052901292</v>
      </c>
      <c r="V45" s="12">
        <f>100*'[4]All Results'!U34</f>
        <v>109.27091605429393</v>
      </c>
      <c r="W45" s="12">
        <f>100*'[4]All Results'!V34</f>
        <v>105.55099177112297</v>
      </c>
      <c r="X45" s="13"/>
      <c r="Y45" s="12">
        <f t="shared" si="18"/>
        <v>8.2253274391996811E-3</v>
      </c>
      <c r="Z45" s="12">
        <f t="shared" si="18"/>
        <v>-1.9994949026961306E-3</v>
      </c>
      <c r="AA45" s="12">
        <f t="shared" si="18"/>
        <v>2.72379477732132E-3</v>
      </c>
      <c r="AB45" s="12">
        <f t="shared" si="18"/>
        <v>-8.6795417874618863E-4</v>
      </c>
      <c r="AC45" s="12">
        <f t="shared" si="18"/>
        <v>1.9256088008784644E-2</v>
      </c>
      <c r="AD45" s="12">
        <f t="shared" si="18"/>
        <v>2.4785786816152733E-3</v>
      </c>
      <c r="AE45" s="12">
        <f t="shared" si="18"/>
        <v>-4.3678433130482919E-3</v>
      </c>
      <c r="AF45" s="12">
        <f t="shared" si="18"/>
        <v>3.2793698891930845E-3</v>
      </c>
      <c r="AG45" s="12">
        <f t="shared" si="18"/>
        <v>2.4962466043326748E-2</v>
      </c>
      <c r="AH45" s="12">
        <f t="shared" si="20"/>
        <v>-6.6792017658123815E-4</v>
      </c>
      <c r="AI45" s="12">
        <f t="shared" si="20"/>
        <v>1.9817277699396563E-3</v>
      </c>
      <c r="AJ45" s="12">
        <f t="shared" si="20"/>
        <v>6.2165707186423447E-4</v>
      </c>
      <c r="AK45" s="12">
        <f t="shared" si="20"/>
        <v>1.5072988879835547E-2</v>
      </c>
      <c r="AL45" s="12">
        <f t="shared" si="20"/>
        <v>-1.8047517567965077E-4</v>
      </c>
      <c r="AM45" s="12">
        <f t="shared" si="20"/>
        <v>8.1462221464450035E-3</v>
      </c>
      <c r="AN45" s="12">
        <f t="shared" si="20"/>
        <v>6.4954554618841254E-3</v>
      </c>
      <c r="AO45" s="12">
        <f t="shared" si="20"/>
        <v>5.2963405321793111E-3</v>
      </c>
      <c r="AP45" s="12">
        <f t="shared" si="20"/>
        <v>1.1347257674815925E-2</v>
      </c>
      <c r="AQ45" s="12">
        <f t="shared" si="20"/>
        <v>-4.7243747277270209E-5</v>
      </c>
      <c r="AR45" s="12">
        <f t="shared" si="20"/>
        <v>7.7785072594929172E-3</v>
      </c>
      <c r="AT45" s="12">
        <f t="shared" si="19"/>
        <v>9.9046801313574351E-2</v>
      </c>
      <c r="AU45" s="12">
        <f t="shared" si="19"/>
        <v>0.10117934769771919</v>
      </c>
      <c r="AV45" s="12">
        <f t="shared" si="19"/>
        <v>0.16268269297784599</v>
      </c>
      <c r="AW45" s="12">
        <f t="shared" si="19"/>
        <v>6.6512945036731663E-2</v>
      </c>
      <c r="AX45" s="12">
        <f t="shared" si="19"/>
        <v>5.127611626610773E-2</v>
      </c>
      <c r="AY45" s="12">
        <f t="shared" si="19"/>
        <v>-2.4340668512052965E-2</v>
      </c>
      <c r="AZ45" s="12">
        <f t="shared" si="19"/>
        <v>0.17625973095962055</v>
      </c>
      <c r="BA45" s="12">
        <f t="shared" si="19"/>
        <v>6.5632181421030111E-2</v>
      </c>
      <c r="BB45" s="12">
        <f t="shared" si="19"/>
        <v>0.10349098818138991</v>
      </c>
      <c r="BC45" s="12">
        <f t="shared" si="21"/>
        <v>0.10406074594855963</v>
      </c>
      <c r="BD45" s="12">
        <f t="shared" si="21"/>
        <v>0.10142062713600319</v>
      </c>
      <c r="BE45" s="12">
        <f t="shared" si="21"/>
        <v>0.1059887858307127</v>
      </c>
      <c r="BF45" s="12">
        <f t="shared" si="21"/>
        <v>3.2413708344902759E-2</v>
      </c>
      <c r="BG45" s="12">
        <f t="shared" si="21"/>
        <v>0.1172888894643751</v>
      </c>
      <c r="BH45" s="12">
        <f t="shared" si="21"/>
        <v>0.1077444030584811</v>
      </c>
      <c r="BI45" s="12">
        <f t="shared" si="21"/>
        <v>9.0510340272462519E-2</v>
      </c>
      <c r="BJ45" s="12">
        <f t="shared" si="21"/>
        <v>9.3473156960714121E-2</v>
      </c>
      <c r="BK45" s="12">
        <f t="shared" si="21"/>
        <v>0.11022401735028087</v>
      </c>
      <c r="BL45" s="12">
        <f t="shared" si="21"/>
        <v>7.8205256863901562E-2</v>
      </c>
      <c r="BM45" s="12">
        <f t="shared" si="21"/>
        <v>7.5790873284323323E-2</v>
      </c>
    </row>
    <row r="46" spans="1:65" x14ac:dyDescent="0.3">
      <c r="A46" s="12">
        <v>2003</v>
      </c>
      <c r="B46" s="12">
        <v>9</v>
      </c>
      <c r="C46" s="12" t="str">
        <f t="shared" si="13"/>
        <v>9.2003</v>
      </c>
      <c r="D46" s="12">
        <f>100*'[4]All Results'!C35</f>
        <v>141.2835</v>
      </c>
      <c r="E46" s="12">
        <f>100*'[4]All Results'!D35</f>
        <v>110.2735</v>
      </c>
      <c r="F46" s="12">
        <f>100*'[4]All Results'!E35</f>
        <v>107.83080000000001</v>
      </c>
      <c r="G46" s="12">
        <f>100*'[4]All Results'!F35</f>
        <v>106.9486</v>
      </c>
      <c r="H46" s="12">
        <f>100*'[4]All Results'!G35</f>
        <v>111.20829999999999</v>
      </c>
      <c r="I46" s="12">
        <f>100*'[4]All Results'!H35</f>
        <v>115.72800000000001</v>
      </c>
      <c r="J46" s="12">
        <f>100*'[4]All Results'!I35</f>
        <v>98.919889999999995</v>
      </c>
      <c r="K46" s="12">
        <f>100*'[4]All Results'!J35</f>
        <v>99.624960000000002</v>
      </c>
      <c r="L46" s="12">
        <f>100*'[4]All Results'!K35</f>
        <v>142.61609999999999</v>
      </c>
      <c r="M46" s="12">
        <f>100*'[4]All Results'!L35</f>
        <v>115.0984</v>
      </c>
      <c r="N46" s="12">
        <f>100*'[4]All Results'!M35</f>
        <v>120.95320000000001</v>
      </c>
      <c r="O46" s="12">
        <f>100*'[4]All Results'!N35</f>
        <v>107.4522</v>
      </c>
      <c r="P46" s="12">
        <f>100*'[4]All Results'!O35</f>
        <v>112.45650000000001</v>
      </c>
      <c r="Q46" s="12">
        <f>100*'[4]All Results'!P35</f>
        <v>99.588629999999995</v>
      </c>
      <c r="R46" s="12">
        <f>100*'[4]All Results'!Q35</f>
        <v>124.0265</v>
      </c>
      <c r="S46" s="12">
        <f>100*'[4]All Results'!R35</f>
        <v>110.9569</v>
      </c>
      <c r="T46" s="12">
        <f>100*'[4]All Results'!S35</f>
        <v>113.6086</v>
      </c>
      <c r="U46" s="12">
        <f>100*'[4]All Results'!T35</f>
        <v>118.51483838508435</v>
      </c>
      <c r="V46" s="12">
        <f>100*'[4]All Results'!U35</f>
        <v>109.46743787580657</v>
      </c>
      <c r="W46" s="12">
        <f>100*'[4]All Results'!V35</f>
        <v>106.01655484934685</v>
      </c>
      <c r="X46" s="13"/>
      <c r="Y46" s="12">
        <f t="shared" si="18"/>
        <v>9.3899229259009065E-3</v>
      </c>
      <c r="Z46" s="12">
        <f t="shared" si="18"/>
        <v>3.7848962794597707E-3</v>
      </c>
      <c r="AA46" s="12">
        <f t="shared" si="18"/>
        <v>1.2832434442997975E-2</v>
      </c>
      <c r="AB46" s="12">
        <f t="shared" si="18"/>
        <v>7.6678224506299131E-5</v>
      </c>
      <c r="AC46" s="12">
        <f t="shared" si="18"/>
        <v>1.0183745249220388E-2</v>
      </c>
      <c r="AD46" s="12">
        <f t="shared" si="18"/>
        <v>3.6189182790495877E-3</v>
      </c>
      <c r="AE46" s="12">
        <f t="shared" si="18"/>
        <v>3.9663970723480269E-4</v>
      </c>
      <c r="AF46" s="12">
        <f t="shared" si="18"/>
        <v>-6.7758350150870506E-4</v>
      </c>
      <c r="AG46" s="12">
        <f t="shared" si="18"/>
        <v>2.1031884672218393E-2</v>
      </c>
      <c r="AH46" s="12">
        <f t="shared" si="20"/>
        <v>1.6656948662829851E-3</v>
      </c>
      <c r="AI46" s="12">
        <f t="shared" si="20"/>
        <v>5.9808323928070006E-3</v>
      </c>
      <c r="AJ46" s="12">
        <f t="shared" si="20"/>
        <v>5.3753027993679314E-3</v>
      </c>
      <c r="AK46" s="12">
        <f t="shared" si="20"/>
        <v>8.5676207969063167E-3</v>
      </c>
      <c r="AL46" s="12">
        <f t="shared" si="20"/>
        <v>-1.9355892518990725E-4</v>
      </c>
      <c r="AM46" s="12">
        <f t="shared" si="20"/>
        <v>8.4357137630195478E-3</v>
      </c>
      <c r="AN46" s="12">
        <f t="shared" si="20"/>
        <v>5.7084796029263085E-3</v>
      </c>
      <c r="AO46" s="12">
        <f t="shared" si="20"/>
        <v>5.7801421265151198E-3</v>
      </c>
      <c r="AP46" s="12">
        <f t="shared" si="20"/>
        <v>1.0239803039447493E-2</v>
      </c>
      <c r="AQ46" s="12">
        <f t="shared" si="20"/>
        <v>1.7984824197410099E-3</v>
      </c>
      <c r="AR46" s="12">
        <f t="shared" si="20"/>
        <v>4.4107882873654081E-3</v>
      </c>
      <c r="AT46" s="12">
        <f t="shared" si="19"/>
        <v>0.10140945293678882</v>
      </c>
      <c r="AU46" s="12">
        <f t="shared" si="19"/>
        <v>0.11788067654793433</v>
      </c>
      <c r="AV46" s="12">
        <f t="shared" si="19"/>
        <v>0.17499807447733806</v>
      </c>
      <c r="AW46" s="12">
        <f t="shared" si="19"/>
        <v>8.2336516414750704E-2</v>
      </c>
      <c r="AX46" s="12">
        <f t="shared" si="19"/>
        <v>3.9038144307421696E-2</v>
      </c>
      <c r="AY46" s="12">
        <f t="shared" si="19"/>
        <v>-1.9328648598959219E-2</v>
      </c>
      <c r="AZ46" s="12">
        <f t="shared" si="19"/>
        <v>0.20018401978870082</v>
      </c>
      <c r="BA46" s="12">
        <f t="shared" si="19"/>
        <v>7.6983616923678611E-2</v>
      </c>
      <c r="BB46" s="12">
        <f t="shared" si="19"/>
        <v>8.1780719137676261E-2</v>
      </c>
      <c r="BC46" s="12">
        <f t="shared" si="21"/>
        <v>0.12669463131053793</v>
      </c>
      <c r="BD46" s="12">
        <f t="shared" si="21"/>
        <v>0.11261197946339663</v>
      </c>
      <c r="BE46" s="12">
        <f t="shared" si="21"/>
        <v>0.12044514430980446</v>
      </c>
      <c r="BF46" s="12">
        <f t="shared" si="21"/>
        <v>2.4658030586218072E-2</v>
      </c>
      <c r="BG46" s="12">
        <f t="shared" si="21"/>
        <v>0.13415591191502751</v>
      </c>
      <c r="BH46" s="12">
        <f t="shared" si="21"/>
        <v>0.11566969403767802</v>
      </c>
      <c r="BI46" s="12">
        <f t="shared" si="21"/>
        <v>9.7473784772735161E-2</v>
      </c>
      <c r="BJ46" s="12">
        <f t="shared" si="21"/>
        <v>0.1015442337128627</v>
      </c>
      <c r="BK46" s="12">
        <f t="shared" si="21"/>
        <v>0.10918646247765951</v>
      </c>
      <c r="BL46" s="12">
        <f t="shared" si="21"/>
        <v>9.4057150532663059E-2</v>
      </c>
      <c r="BM46" s="12">
        <f t="shared" si="21"/>
        <v>7.9667210162081004E-2</v>
      </c>
    </row>
    <row r="47" spans="1:65" x14ac:dyDescent="0.3">
      <c r="A47" s="12">
        <v>2003</v>
      </c>
      <c r="B47" s="12">
        <v>10</v>
      </c>
      <c r="C47" s="12" t="str">
        <f t="shared" si="13"/>
        <v>10.2003</v>
      </c>
      <c r="D47" s="12">
        <f>100*'[4]All Results'!C36</f>
        <v>141.8031</v>
      </c>
      <c r="E47" s="12">
        <f>100*'[4]All Results'!D36</f>
        <v>110.46810000000001</v>
      </c>
      <c r="F47" s="12">
        <f>100*'[4]All Results'!E36</f>
        <v>109.41099999999999</v>
      </c>
      <c r="G47" s="12">
        <f>100*'[4]All Results'!F36</f>
        <v>106.8935</v>
      </c>
      <c r="H47" s="12">
        <f>100*'[4]All Results'!G36</f>
        <v>111.435</v>
      </c>
      <c r="I47" s="12">
        <f>100*'[4]All Results'!H36</f>
        <v>113.971</v>
      </c>
      <c r="J47" s="12">
        <f>100*'[4]All Results'!I36</f>
        <v>99.682420000000008</v>
      </c>
      <c r="K47" s="12">
        <f>100*'[4]All Results'!J36</f>
        <v>100.59270000000001</v>
      </c>
      <c r="L47" s="12">
        <f>100*'[4]All Results'!K36</f>
        <v>145.62790000000001</v>
      </c>
      <c r="M47" s="12">
        <f>100*'[4]All Results'!L36</f>
        <v>115.29149999999998</v>
      </c>
      <c r="N47" s="12">
        <f>100*'[4]All Results'!M36</f>
        <v>121.25760000000001</v>
      </c>
      <c r="O47" s="12">
        <f>100*'[4]All Results'!N36</f>
        <v>108.07910000000001</v>
      </c>
      <c r="P47" s="12">
        <f>100*'[4]All Results'!O36</f>
        <v>112.21120000000001</v>
      </c>
      <c r="Q47" s="12">
        <f>100*'[4]All Results'!P36</f>
        <v>100.46600000000001</v>
      </c>
      <c r="R47" s="12">
        <f>100*'[4]All Results'!Q36</f>
        <v>125.0881</v>
      </c>
      <c r="S47" s="12">
        <f>100*'[4]All Results'!R36</f>
        <v>111.5217</v>
      </c>
      <c r="T47" s="12">
        <f>100*'[4]All Results'!S36</f>
        <v>114.1095</v>
      </c>
      <c r="U47" s="12">
        <f>100*'[4]All Results'!T36</f>
        <v>119.44757687650937</v>
      </c>
      <c r="V47" s="12">
        <f>100*'[4]All Results'!U36</f>
        <v>109.6087517229921</v>
      </c>
      <c r="W47" s="12">
        <f>100*'[4]All Results'!V36</f>
        <v>106.33562839830677</v>
      </c>
      <c r="X47" s="13"/>
      <c r="Y47" s="12">
        <f t="shared" si="18"/>
        <v>3.6777118347153248E-3</v>
      </c>
      <c r="Z47" s="12">
        <f t="shared" si="18"/>
        <v>1.7647032151877351E-3</v>
      </c>
      <c r="AA47" s="12">
        <f t="shared" si="18"/>
        <v>1.4654440104311384E-2</v>
      </c>
      <c r="AB47" s="12">
        <f t="shared" si="18"/>
        <v>-5.1520075999123005E-4</v>
      </c>
      <c r="AC47" s="12">
        <f t="shared" si="18"/>
        <v>2.0385169092596023E-3</v>
      </c>
      <c r="AD47" s="12">
        <f t="shared" si="18"/>
        <v>-1.5182151251209808E-2</v>
      </c>
      <c r="AE47" s="12">
        <f t="shared" si="18"/>
        <v>7.7085609375426856E-3</v>
      </c>
      <c r="AF47" s="12">
        <f t="shared" si="18"/>
        <v>9.7138307508479738E-3</v>
      </c>
      <c r="AG47" s="12">
        <f t="shared" si="18"/>
        <v>2.1118232794193892E-2</v>
      </c>
      <c r="AH47" s="12">
        <f t="shared" si="20"/>
        <v>1.6776949114842843E-3</v>
      </c>
      <c r="AI47" s="12">
        <f t="shared" si="20"/>
        <v>2.5166758713286441E-3</v>
      </c>
      <c r="AJ47" s="12">
        <f t="shared" si="20"/>
        <v>5.8342221006177919E-3</v>
      </c>
      <c r="AK47" s="12">
        <f t="shared" si="20"/>
        <v>-2.1812878757564436E-3</v>
      </c>
      <c r="AL47" s="12">
        <f t="shared" si="20"/>
        <v>8.8099414561684242E-3</v>
      </c>
      <c r="AM47" s="12">
        <f t="shared" si="20"/>
        <v>8.5594610829136109E-3</v>
      </c>
      <c r="AN47" s="12">
        <f t="shared" si="20"/>
        <v>5.0902647784860644E-3</v>
      </c>
      <c r="AO47" s="12">
        <f t="shared" si="20"/>
        <v>4.4089972061973626E-3</v>
      </c>
      <c r="AP47" s="12">
        <f t="shared" si="20"/>
        <v>7.8702254007581018E-3</v>
      </c>
      <c r="AQ47" s="12">
        <f t="shared" si="20"/>
        <v>1.2909212997735953E-3</v>
      </c>
      <c r="AR47" s="12">
        <f t="shared" si="20"/>
        <v>3.0096577785736489E-3</v>
      </c>
      <c r="AT47" s="12">
        <f t="shared" si="19"/>
        <v>0.10131402463840455</v>
      </c>
      <c r="AU47" s="12">
        <f t="shared" si="19"/>
        <v>0.12936290223852498</v>
      </c>
      <c r="AV47" s="12">
        <f t="shared" si="19"/>
        <v>0.16884600689227924</v>
      </c>
      <c r="AW47" s="12">
        <f t="shared" si="19"/>
        <v>8.9196118509265121E-2</v>
      </c>
      <c r="AX47" s="12">
        <f t="shared" si="19"/>
        <v>4.0381877971338742E-2</v>
      </c>
      <c r="AY47" s="12">
        <f t="shared" si="19"/>
        <v>-8.3946840868244221E-3</v>
      </c>
      <c r="AZ47" s="12">
        <f t="shared" si="19"/>
        <v>0.21021566036921402</v>
      </c>
      <c r="BA47" s="12">
        <f t="shared" si="19"/>
        <v>8.7786634995888457E-2</v>
      </c>
      <c r="BB47" s="12">
        <f t="shared" si="19"/>
        <v>6.1238527767903062E-2</v>
      </c>
      <c r="BC47" s="12">
        <f t="shared" si="21"/>
        <v>0.14761630048723529</v>
      </c>
      <c r="BD47" s="12">
        <f t="shared" si="21"/>
        <v>0.11970828386516419</v>
      </c>
      <c r="BE47" s="12">
        <f t="shared" si="21"/>
        <v>0.12212127811250029</v>
      </c>
      <c r="BF47" s="12">
        <f t="shared" si="21"/>
        <v>2.842610253742528E-2</v>
      </c>
      <c r="BG47" s="12">
        <f t="shared" si="21"/>
        <v>0.14464773739733139</v>
      </c>
      <c r="BH47" s="12">
        <f t="shared" si="21"/>
        <v>0.12270442203883847</v>
      </c>
      <c r="BI47" s="12">
        <f t="shared" si="21"/>
        <v>0.10317069060148576</v>
      </c>
      <c r="BJ47" s="12">
        <f t="shared" si="21"/>
        <v>0.10761949359467504</v>
      </c>
      <c r="BK47" s="12">
        <f t="shared" si="21"/>
        <v>0.1074357078428918</v>
      </c>
      <c r="BL47" s="12">
        <f t="shared" si="21"/>
        <v>0.10690491798146029</v>
      </c>
      <c r="BM47" s="12">
        <f t="shared" si="21"/>
        <v>8.6278010996441834E-2</v>
      </c>
    </row>
    <row r="48" spans="1:65" x14ac:dyDescent="0.3">
      <c r="A48" s="12">
        <v>2003</v>
      </c>
      <c r="B48" s="12">
        <v>11</v>
      </c>
      <c r="C48" s="12" t="str">
        <f t="shared" si="13"/>
        <v>11.2003</v>
      </c>
      <c r="D48" s="12">
        <f>100*'[4]All Results'!C37</f>
        <v>143.00880000000001</v>
      </c>
      <c r="E48" s="12">
        <f>100*'[4]All Results'!D37</f>
        <v>110.7936</v>
      </c>
      <c r="F48" s="12">
        <f>100*'[4]All Results'!E37</f>
        <v>111.7148</v>
      </c>
      <c r="G48" s="12">
        <f>100*'[4]All Results'!F37</f>
        <v>106.5579</v>
      </c>
      <c r="H48" s="12">
        <f>100*'[4]All Results'!G37</f>
        <v>112.33409999999999</v>
      </c>
      <c r="I48" s="12">
        <f>100*'[4]All Results'!H37</f>
        <v>112.1759</v>
      </c>
      <c r="J48" s="12">
        <f>100*'[4]All Results'!I37</f>
        <v>100.5133</v>
      </c>
      <c r="K48" s="12">
        <f>100*'[4]All Results'!J37</f>
        <v>100.7133</v>
      </c>
      <c r="L48" s="12">
        <f>100*'[4]All Results'!K37</f>
        <v>147.19460000000001</v>
      </c>
      <c r="M48" s="12">
        <f>100*'[4]All Results'!L37</f>
        <v>115.875</v>
      </c>
      <c r="N48" s="12">
        <f>100*'[4]All Results'!M37</f>
        <v>121.88000000000001</v>
      </c>
      <c r="O48" s="12">
        <f>100*'[4]All Results'!N37</f>
        <v>108.8438</v>
      </c>
      <c r="P48" s="12">
        <f>100*'[4]All Results'!O37</f>
        <v>112.47029999999999</v>
      </c>
      <c r="Q48" s="12">
        <f>100*'[4]All Results'!P37</f>
        <v>100.9093</v>
      </c>
      <c r="R48" s="12">
        <f>100*'[4]All Results'!Q37</f>
        <v>125.97659999999999</v>
      </c>
      <c r="S48" s="12">
        <f>100*'[4]All Results'!R37</f>
        <v>112.0891</v>
      </c>
      <c r="T48" s="12">
        <f>100*'[4]All Results'!S37</f>
        <v>114.6914</v>
      </c>
      <c r="U48" s="12">
        <f>100*'[4]All Results'!T37</f>
        <v>120.67272045760058</v>
      </c>
      <c r="V48" s="12">
        <f>100*'[4]All Results'!U37</f>
        <v>109.65532299019574</v>
      </c>
      <c r="W48" s="12">
        <f>100*'[4]All Results'!V37</f>
        <v>106.68739882928423</v>
      </c>
      <c r="X48" s="13"/>
      <c r="Y48" s="12">
        <f t="shared" si="18"/>
        <v>8.5026349917598498E-3</v>
      </c>
      <c r="Z48" s="12">
        <f t="shared" si="18"/>
        <v>2.9465519910272242E-3</v>
      </c>
      <c r="AA48" s="12">
        <f t="shared" si="18"/>
        <v>2.1056383727413142E-2</v>
      </c>
      <c r="AB48" s="12">
        <f t="shared" si="18"/>
        <v>-3.1395735007273551E-3</v>
      </c>
      <c r="AC48" s="12">
        <f t="shared" si="18"/>
        <v>8.068380670345876E-3</v>
      </c>
      <c r="AD48" s="12">
        <f t="shared" si="18"/>
        <v>-1.5750497933684882E-2</v>
      </c>
      <c r="AE48" s="12">
        <f t="shared" si="18"/>
        <v>8.3352711541311297E-3</v>
      </c>
      <c r="AF48" s="12">
        <f t="shared" si="18"/>
        <v>1.1988941543470411E-3</v>
      </c>
      <c r="AG48" s="12">
        <f t="shared" si="18"/>
        <v>1.0758240694262566E-2</v>
      </c>
      <c r="AH48" s="12">
        <f t="shared" si="20"/>
        <v>5.0610842950262747E-3</v>
      </c>
      <c r="AI48" s="12">
        <f t="shared" si="20"/>
        <v>5.1328741456204696E-3</v>
      </c>
      <c r="AJ48" s="12">
        <f t="shared" si="20"/>
        <v>7.0753734995940842E-3</v>
      </c>
      <c r="AK48" s="12">
        <f t="shared" si="20"/>
        <v>2.3090386699367027E-3</v>
      </c>
      <c r="AL48" s="12">
        <f t="shared" si="20"/>
        <v>4.4124380387393636E-3</v>
      </c>
      <c r="AM48" s="12">
        <f t="shared" si="20"/>
        <v>7.1029938099627099E-3</v>
      </c>
      <c r="AN48" s="12">
        <f t="shared" si="20"/>
        <v>5.0877990561479791E-3</v>
      </c>
      <c r="AO48" s="12">
        <f t="shared" si="20"/>
        <v>5.0994877727095211E-3</v>
      </c>
      <c r="AP48" s="12">
        <f t="shared" si="20"/>
        <v>1.0256747044419479E-2</v>
      </c>
      <c r="AQ48" s="12">
        <f t="shared" si="20"/>
        <v>4.2488639339066658E-4</v>
      </c>
      <c r="AR48" s="12">
        <f t="shared" si="20"/>
        <v>3.3081144699669274E-3</v>
      </c>
      <c r="AT48" s="12">
        <f t="shared" si="19"/>
        <v>0.10888337419985872</v>
      </c>
      <c r="AU48" s="12">
        <f t="shared" si="19"/>
        <v>0.14314901768021726</v>
      </c>
      <c r="AV48" s="12">
        <f t="shared" si="19"/>
        <v>0.15708201186352411</v>
      </c>
      <c r="AW48" s="12">
        <f t="shared" si="19"/>
        <v>0.10571269534630257</v>
      </c>
      <c r="AX48" s="12">
        <f t="shared" si="19"/>
        <v>5.375241171983669E-2</v>
      </c>
      <c r="AY48" s="12">
        <f t="shared" si="19"/>
        <v>2.2596099007642145E-2</v>
      </c>
      <c r="AZ48" s="12">
        <f t="shared" si="19"/>
        <v>0.21274844651644687</v>
      </c>
      <c r="BA48" s="12">
        <f t="shared" si="19"/>
        <v>8.8912018466548837E-2</v>
      </c>
      <c r="BB48" s="12">
        <f t="shared" si="19"/>
        <v>3.7810062494892938E-2</v>
      </c>
      <c r="BC48" s="12">
        <f t="shared" si="21"/>
        <v>0.17072897828547662</v>
      </c>
      <c r="BD48" s="12">
        <f t="shared" si="21"/>
        <v>0.13117775710553392</v>
      </c>
      <c r="BE48" s="12">
        <f t="shared" si="21"/>
        <v>0.12720498227686927</v>
      </c>
      <c r="BF48" s="12">
        <f t="shared" si="21"/>
        <v>4.6214638110990469E-2</v>
      </c>
      <c r="BG48" s="12">
        <f t="shared" si="21"/>
        <v>0.14633109708757175</v>
      </c>
      <c r="BH48" s="12">
        <f t="shared" si="21"/>
        <v>0.12998678531371088</v>
      </c>
      <c r="BI48" s="12">
        <f t="shared" si="21"/>
        <v>0.11161146216386575</v>
      </c>
      <c r="BJ48" s="12">
        <f t="shared" si="21"/>
        <v>0.11685267221397</v>
      </c>
      <c r="BK48" s="12">
        <f t="shared" si="21"/>
        <v>0.10911703357119573</v>
      </c>
      <c r="BL48" s="12">
        <f t="shared" si="21"/>
        <v>0.12270862911896407</v>
      </c>
      <c r="BM48" s="12">
        <f t="shared" si="21"/>
        <v>9.659298532256777E-2</v>
      </c>
    </row>
    <row r="49" spans="1:67" x14ac:dyDescent="0.3">
      <c r="A49" s="12">
        <v>2003</v>
      </c>
      <c r="B49" s="12">
        <v>12</v>
      </c>
      <c r="C49" s="12" t="str">
        <f t="shared" si="13"/>
        <v>12.2003</v>
      </c>
      <c r="D49" s="12">
        <f>100*'[4]All Results'!C38</f>
        <v>144.42019999999999</v>
      </c>
      <c r="E49" s="12">
        <f>100*'[4]All Results'!D38</f>
        <v>111.50320000000001</v>
      </c>
      <c r="F49" s="12">
        <f>100*'[4]All Results'!E38</f>
        <v>113.61079999999998</v>
      </c>
      <c r="G49" s="12">
        <f>100*'[4]All Results'!F38</f>
        <v>107.03609999999999</v>
      </c>
      <c r="H49" s="12">
        <f>100*'[4]All Results'!G38</f>
        <v>112.43639999999999</v>
      </c>
      <c r="I49" s="12">
        <f>100*'[4]All Results'!H38</f>
        <v>111.91359999999999</v>
      </c>
      <c r="J49" s="12">
        <f>100*'[4]All Results'!I38</f>
        <v>102.49289999999999</v>
      </c>
      <c r="K49" s="12">
        <f>100*'[4]All Results'!J38</f>
        <v>101.06019999999999</v>
      </c>
      <c r="L49" s="12">
        <f>100*'[4]All Results'!K38</f>
        <v>149.4418</v>
      </c>
      <c r="M49" s="12">
        <f>100*'[4]All Results'!L38</f>
        <v>117.1696</v>
      </c>
      <c r="N49" s="12">
        <f>100*'[4]All Results'!M38</f>
        <v>122.82740000000001</v>
      </c>
      <c r="O49" s="12">
        <f>100*'[4]All Results'!N38</f>
        <v>109.91390000000001</v>
      </c>
      <c r="P49" s="12">
        <f>100*'[4]All Results'!O38</f>
        <v>112.48599999999999</v>
      </c>
      <c r="Q49" s="12">
        <f>100*'[4]All Results'!P38</f>
        <v>101.99810000000001</v>
      </c>
      <c r="R49" s="12">
        <f>100*'[4]All Results'!Q38</f>
        <v>127.56959999999999</v>
      </c>
      <c r="S49" s="12">
        <f>100*'[4]All Results'!R38</f>
        <v>113.00479999999999</v>
      </c>
      <c r="T49" s="12">
        <f>100*'[4]All Results'!S38</f>
        <v>115.61630000000001</v>
      </c>
      <c r="U49" s="12">
        <f>100*'[4]All Results'!T38</f>
        <v>121.92856461048895</v>
      </c>
      <c r="V49" s="12">
        <f>100*'[4]All Results'!U38</f>
        <v>110.30444777090582</v>
      </c>
      <c r="W49" s="12">
        <f>100*'[4]All Results'!V38</f>
        <v>107.24261917623747</v>
      </c>
      <c r="X49" s="13"/>
      <c r="Y49" s="12">
        <f t="shared" si="18"/>
        <v>9.869322726993035E-3</v>
      </c>
      <c r="Z49" s="12">
        <f t="shared" si="18"/>
        <v>6.4047020766542229E-3</v>
      </c>
      <c r="AA49" s="12">
        <f t="shared" si="18"/>
        <v>1.6971788876675165E-2</v>
      </c>
      <c r="AB49" s="12">
        <f t="shared" si="18"/>
        <v>4.487701052666937E-3</v>
      </c>
      <c r="AC49" s="12">
        <f t="shared" si="18"/>
        <v>9.1067627728347311E-4</v>
      </c>
      <c r="AD49" s="12">
        <f t="shared" si="18"/>
        <v>-2.3382919147518777E-3</v>
      </c>
      <c r="AE49" s="12">
        <f t="shared" si="18"/>
        <v>1.969490604725932E-2</v>
      </c>
      <c r="AF49" s="12">
        <f t="shared" si="18"/>
        <v>3.4444308745715801E-3</v>
      </c>
      <c r="AG49" s="12">
        <f t="shared" si="18"/>
        <v>1.5266864409428038E-2</v>
      </c>
      <c r="AH49" s="12">
        <f t="shared" si="20"/>
        <v>1.1172384034519922E-2</v>
      </c>
      <c r="AI49" s="12">
        <f t="shared" si="20"/>
        <v>7.7732195602231435E-3</v>
      </c>
      <c r="AJ49" s="12">
        <f t="shared" si="20"/>
        <v>9.8315200314580409E-3</v>
      </c>
      <c r="AK49" s="12">
        <f t="shared" si="20"/>
        <v>1.3959240795125005E-4</v>
      </c>
      <c r="AL49" s="12">
        <f t="shared" si="20"/>
        <v>1.0789887552485222E-2</v>
      </c>
      <c r="AM49" s="12">
        <f t="shared" si="20"/>
        <v>1.2645205538171389E-2</v>
      </c>
      <c r="AN49" s="12">
        <f t="shared" si="20"/>
        <v>8.1693938126008447E-3</v>
      </c>
      <c r="AO49" s="12">
        <f t="shared" si="20"/>
        <v>8.0642489323523581E-3</v>
      </c>
      <c r="AP49" s="12">
        <f t="shared" si="20"/>
        <v>1.040702611266342E-2</v>
      </c>
      <c r="AQ49" s="12">
        <f t="shared" si="20"/>
        <v>5.9196832676158273E-3</v>
      </c>
      <c r="AR49" s="12">
        <f t="shared" si="20"/>
        <v>5.2041792474635251E-3</v>
      </c>
      <c r="AT49" s="12">
        <f t="shared" si="19"/>
        <v>0.1153369582850845</v>
      </c>
      <c r="AU49" s="12">
        <f t="shared" si="19"/>
        <v>0.15977908471247448</v>
      </c>
      <c r="AV49" s="12">
        <f t="shared" si="19"/>
        <v>0.13294657467050008</v>
      </c>
      <c r="AW49" s="12">
        <f t="shared" si="19"/>
        <v>0.12672547037807602</v>
      </c>
      <c r="AX49" s="12">
        <f t="shared" si="19"/>
        <v>6.0924510010762711E-2</v>
      </c>
      <c r="AY49" s="12">
        <f t="shared" si="19"/>
        <v>5.3627383421929187E-2</v>
      </c>
      <c r="AZ49" s="12">
        <f t="shared" si="19"/>
        <v>0.21621616243820463</v>
      </c>
      <c r="BA49" s="12">
        <f t="shared" si="19"/>
        <v>9.9524094632982951E-2</v>
      </c>
      <c r="BB49" s="12">
        <f t="shared" si="19"/>
        <v>3.2913571557652066E-2</v>
      </c>
      <c r="BC49" s="12">
        <f t="shared" si="21"/>
        <v>0.187306148867314</v>
      </c>
      <c r="BD49" s="12">
        <f t="shared" si="21"/>
        <v>0.14388250738431241</v>
      </c>
      <c r="BE49" s="12">
        <f t="shared" si="21"/>
        <v>0.12953516874640547</v>
      </c>
      <c r="BF49" s="12">
        <f t="shared" si="21"/>
        <v>5.9187180971332021E-2</v>
      </c>
      <c r="BG49" s="12">
        <f t="shared" si="21"/>
        <v>0.15394715848786977</v>
      </c>
      <c r="BH49" s="12">
        <f t="shared" si="21"/>
        <v>0.13940604842486626</v>
      </c>
      <c r="BI49" s="12">
        <f t="shared" si="21"/>
        <v>0.12011694268220552</v>
      </c>
      <c r="BJ49" s="12">
        <f t="shared" si="21"/>
        <v>0.12648289235287047</v>
      </c>
      <c r="BK49" s="12">
        <f t="shared" si="21"/>
        <v>0.10973733342730263</v>
      </c>
      <c r="BL49" s="12">
        <f t="shared" si="21"/>
        <v>0.14040543449072751</v>
      </c>
      <c r="BM49" s="12">
        <f t="shared" si="21"/>
        <v>0.10696712738740488</v>
      </c>
    </row>
    <row r="50" spans="1:67" x14ac:dyDescent="0.3">
      <c r="A50" s="12">
        <v>2004</v>
      </c>
      <c r="B50" s="12">
        <v>1</v>
      </c>
      <c r="C50" s="12" t="str">
        <f t="shared" si="13"/>
        <v>1.2004</v>
      </c>
      <c r="D50" s="12">
        <f>100*'[4]All Results'!C39</f>
        <v>145.9143</v>
      </c>
      <c r="E50" s="12">
        <f>100*'[4]All Results'!D39</f>
        <v>112.1936</v>
      </c>
      <c r="F50" s="12">
        <f>100*'[4]All Results'!E39</f>
        <v>114.44319999999999</v>
      </c>
      <c r="G50" s="12">
        <f>100*'[4]All Results'!F39</f>
        <v>106.88249999999999</v>
      </c>
      <c r="H50" s="12">
        <f>100*'[4]All Results'!G39</f>
        <v>112.11409999999999</v>
      </c>
      <c r="I50" s="12">
        <f>100*'[4]All Results'!H39</f>
        <v>113.0911</v>
      </c>
      <c r="J50" s="12">
        <f>100*'[4]All Results'!I39</f>
        <v>104.14959999999999</v>
      </c>
      <c r="K50" s="12">
        <f>100*'[4]All Results'!J39</f>
        <v>101.23500000000001</v>
      </c>
      <c r="L50" s="12">
        <f>100*'[4]All Results'!K39</f>
        <v>149.19919999999999</v>
      </c>
      <c r="M50" s="12">
        <f>100*'[4]All Results'!L39</f>
        <v>118.9627</v>
      </c>
      <c r="N50" s="12">
        <f>100*'[4]All Results'!M39</f>
        <v>123.77229999999999</v>
      </c>
      <c r="O50" s="12">
        <f>100*'[4]All Results'!N39</f>
        <v>110.15299999999999</v>
      </c>
      <c r="P50" s="12">
        <f>100*'[4]All Results'!O39</f>
        <v>112.5223</v>
      </c>
      <c r="Q50" s="12">
        <f>100*'[4]All Results'!P39</f>
        <v>102.8711</v>
      </c>
      <c r="R50" s="12">
        <f>100*'[4]All Results'!Q39</f>
        <v>128.84690000000001</v>
      </c>
      <c r="S50" s="12">
        <f>100*'[4]All Results'!R39</f>
        <v>113.62669999999999</v>
      </c>
      <c r="T50" s="12">
        <f>100*'[4]All Results'!S39</f>
        <v>116.32039999999999</v>
      </c>
      <c r="U50" s="12">
        <f>100*'[4]All Results'!T39</f>
        <v>122.58274521680023</v>
      </c>
      <c r="V50" s="12">
        <f>100*'[4]All Results'!U39</f>
        <v>111.04390657079944</v>
      </c>
      <c r="W50" s="12">
        <f>100*'[4]All Results'!V39</f>
        <v>107.72849086532528</v>
      </c>
      <c r="X50" s="13"/>
      <c r="Y50" s="12">
        <f t="shared" si="18"/>
        <v>1.034550568410797E-2</v>
      </c>
      <c r="Z50" s="12">
        <f t="shared" si="18"/>
        <v>6.1917505506567938E-3</v>
      </c>
      <c r="AA50" s="12">
        <f t="shared" si="18"/>
        <v>7.3267682297810666E-3</v>
      </c>
      <c r="AB50" s="12">
        <f t="shared" si="18"/>
        <v>-1.4350298637562098E-3</v>
      </c>
      <c r="AC50" s="12">
        <f t="shared" si="18"/>
        <v>-2.8665094222155574E-3</v>
      </c>
      <c r="AD50" s="12">
        <f t="shared" si="18"/>
        <v>1.0521509450147404E-2</v>
      </c>
      <c r="AE50" s="12">
        <f t="shared" si="18"/>
        <v>1.6164046485171113E-2</v>
      </c>
      <c r="AF50" s="12">
        <f t="shared" si="18"/>
        <v>1.7296621221807307E-3</v>
      </c>
      <c r="AG50" s="12">
        <f t="shared" si="18"/>
        <v>-1.6233744507896386E-3</v>
      </c>
      <c r="AH50" s="12">
        <f t="shared" si="20"/>
        <v>1.5303457552129585E-2</v>
      </c>
      <c r="AI50" s="12">
        <f t="shared" si="20"/>
        <v>7.6929089112036664E-3</v>
      </c>
      <c r="AJ50" s="12">
        <f t="shared" si="20"/>
        <v>2.1753390608465484E-3</v>
      </c>
      <c r="AK50" s="12">
        <f t="shared" si="20"/>
        <v>3.2270682573831699E-4</v>
      </c>
      <c r="AL50" s="12">
        <f t="shared" si="20"/>
        <v>8.5589829614471924E-3</v>
      </c>
      <c r="AM50" s="12">
        <f t="shared" si="20"/>
        <v>1.0012573528489721E-2</v>
      </c>
      <c r="AN50" s="12">
        <f t="shared" si="20"/>
        <v>5.5033060542559742E-3</v>
      </c>
      <c r="AO50" s="12">
        <f t="shared" si="20"/>
        <v>6.0899717427385092E-3</v>
      </c>
      <c r="AP50" s="12">
        <f t="shared" si="20"/>
        <v>5.3652776804280489E-3</v>
      </c>
      <c r="AQ50" s="12">
        <f t="shared" si="20"/>
        <v>6.7037985760050045E-3</v>
      </c>
      <c r="AR50" s="12">
        <f t="shared" si="20"/>
        <v>4.5305839489928612E-3</v>
      </c>
      <c r="AT50" s="12">
        <f t="shared" si="19"/>
        <v>0.12052884568779154</v>
      </c>
      <c r="AU50" s="12">
        <f t="shared" si="19"/>
        <v>0.17315018761793377</v>
      </c>
      <c r="AV50" s="12">
        <f t="shared" si="19"/>
        <v>0.11856971344273615</v>
      </c>
      <c r="AW50" s="12">
        <f t="shared" si="19"/>
        <v>0.13818048303329444</v>
      </c>
      <c r="AX50" s="12">
        <f t="shared" si="19"/>
        <v>6.8942975762297687E-2</v>
      </c>
      <c r="AY50" s="12">
        <f t="shared" si="19"/>
        <v>9.7228576330312233E-2</v>
      </c>
      <c r="AZ50" s="12">
        <f t="shared" si="19"/>
        <v>0.20305699224043816</v>
      </c>
      <c r="BA50" s="12">
        <f t="shared" si="19"/>
        <v>0.10858478411877281</v>
      </c>
      <c r="BB50" s="12">
        <f t="shared" si="19"/>
        <v>4.1397386808777803E-2</v>
      </c>
      <c r="BC50" s="12">
        <f t="shared" si="21"/>
        <v>0.18540986740587995</v>
      </c>
      <c r="BD50" s="12">
        <f t="shared" si="21"/>
        <v>0.15412684791829823</v>
      </c>
      <c r="BE50" s="12">
        <f t="shared" si="21"/>
        <v>0.13010092445086552</v>
      </c>
      <c r="BF50" s="12">
        <f t="shared" si="21"/>
        <v>7.5681418132034217E-2</v>
      </c>
      <c r="BG50" s="12">
        <f t="shared" si="21"/>
        <v>0.15328030620178201</v>
      </c>
      <c r="BH50" s="12">
        <f t="shared" si="21"/>
        <v>0.1403986529706136</v>
      </c>
      <c r="BI50" s="12">
        <f t="shared" si="21"/>
        <v>0.12492124228351376</v>
      </c>
      <c r="BJ50" s="12">
        <f t="shared" si="21"/>
        <v>0.13274079865901256</v>
      </c>
      <c r="BK50" s="12">
        <f t="shared" si="21"/>
        <v>0.11046118503864832</v>
      </c>
      <c r="BL50" s="12">
        <f t="shared" si="21"/>
        <v>0.15160071654980123</v>
      </c>
      <c r="BM50" s="12">
        <f t="shared" si="21"/>
        <v>0.11532794457850026</v>
      </c>
    </row>
    <row r="51" spans="1:67" x14ac:dyDescent="0.3">
      <c r="A51" s="12">
        <v>2004</v>
      </c>
      <c r="B51" s="12">
        <v>2</v>
      </c>
      <c r="C51" s="12" t="str">
        <f t="shared" si="13"/>
        <v>2.2004</v>
      </c>
      <c r="D51" s="12">
        <f>100*'[4]All Results'!C40</f>
        <v>146.89869999999999</v>
      </c>
      <c r="E51" s="12">
        <f>100*'[4]All Results'!D40</f>
        <v>113.41550000000001</v>
      </c>
      <c r="F51" s="12">
        <f>100*'[4]All Results'!E40</f>
        <v>116.52420000000001</v>
      </c>
      <c r="G51" s="12">
        <f>100*'[4]All Results'!F40</f>
        <v>107.10109999999999</v>
      </c>
      <c r="H51" s="12">
        <f>100*'[4]All Results'!G40</f>
        <v>111.8249</v>
      </c>
      <c r="I51" s="12">
        <f>100*'[4]All Results'!H40</f>
        <v>114.10720000000001</v>
      </c>
      <c r="J51" s="12">
        <f>100*'[4]All Results'!I40</f>
        <v>105.8978</v>
      </c>
      <c r="K51" s="12">
        <f>100*'[4]All Results'!J40</f>
        <v>102.0257</v>
      </c>
      <c r="L51" s="12">
        <f>100*'[4]All Results'!K40</f>
        <v>149.4486</v>
      </c>
      <c r="M51" s="12">
        <f>100*'[4]All Results'!L40</f>
        <v>121.0059</v>
      </c>
      <c r="N51" s="12">
        <f>100*'[4]All Results'!M40</f>
        <v>124.9344</v>
      </c>
      <c r="O51" s="12">
        <f>100*'[4]All Results'!N40</f>
        <v>111.11450000000001</v>
      </c>
      <c r="P51" s="12">
        <f>100*'[4]All Results'!O40</f>
        <v>112.54519999999999</v>
      </c>
      <c r="Q51" s="12">
        <f>100*'[4]All Results'!P40</f>
        <v>104.1147</v>
      </c>
      <c r="R51" s="12">
        <f>100*'[4]All Results'!Q40</f>
        <v>130.4427</v>
      </c>
      <c r="S51" s="12">
        <f>100*'[4]All Results'!R40</f>
        <v>114.58140000000002</v>
      </c>
      <c r="T51" s="12">
        <f>100*'[4]All Results'!S40</f>
        <v>117.32849999999999</v>
      </c>
      <c r="U51" s="12">
        <f>100*'[4]All Results'!T40</f>
        <v>123.41042781545602</v>
      </c>
      <c r="V51" s="12">
        <f>100*'[4]All Results'!U40</f>
        <v>112.18593977637521</v>
      </c>
      <c r="W51" s="12">
        <f>100*'[4]All Results'!V40</f>
        <v>108.40723153167957</v>
      </c>
      <c r="X51" s="13"/>
      <c r="Y51" s="12">
        <f t="shared" si="18"/>
        <v>6.7464258129599219E-3</v>
      </c>
      <c r="Z51" s="12">
        <f t="shared" si="18"/>
        <v>1.0890995564809547E-2</v>
      </c>
      <c r="AA51" s="12">
        <f t="shared" si="18"/>
        <v>1.8183692871223567E-2</v>
      </c>
      <c r="AB51" s="12">
        <f t="shared" si="18"/>
        <v>2.0452365915841764E-3</v>
      </c>
      <c r="AC51" s="12">
        <f t="shared" si="18"/>
        <v>-2.5795149762607439E-3</v>
      </c>
      <c r="AD51" s="12">
        <f t="shared" si="18"/>
        <v>8.9847919067018722E-3</v>
      </c>
      <c r="AE51" s="12">
        <f t="shared" si="18"/>
        <v>1.6785470131426505E-2</v>
      </c>
      <c r="AF51" s="12">
        <f t="shared" si="18"/>
        <v>7.8105398330614584E-3</v>
      </c>
      <c r="AG51" s="12">
        <f t="shared" si="18"/>
        <v>1.6715907323900936E-3</v>
      </c>
      <c r="AH51" s="12">
        <f t="shared" si="18"/>
        <v>1.7175131364705054E-2</v>
      </c>
      <c r="AI51" s="12">
        <f t="shared" si="18"/>
        <v>9.3890151512092679E-3</v>
      </c>
      <c r="AJ51" s="12">
        <f t="shared" si="20"/>
        <v>8.7287681679120155E-3</v>
      </c>
      <c r="AK51" s="12">
        <f t="shared" si="20"/>
        <v>2.0351521431738462E-4</v>
      </c>
      <c r="AL51" s="12">
        <f t="shared" si="20"/>
        <v>1.2088915156929447E-2</v>
      </c>
      <c r="AM51" s="12">
        <f t="shared" si="20"/>
        <v>1.2385241709346406E-2</v>
      </c>
      <c r="AN51" s="12">
        <f t="shared" si="20"/>
        <v>8.4020745124167018E-3</v>
      </c>
      <c r="AO51" s="12">
        <f t="shared" si="20"/>
        <v>8.6665795509643928E-3</v>
      </c>
      <c r="AP51" s="12">
        <f t="shared" si="20"/>
        <v>6.7520318393257117E-3</v>
      </c>
      <c r="AQ51" s="12">
        <f t="shared" si="20"/>
        <v>1.0284519347737664E-2</v>
      </c>
      <c r="AR51" s="12">
        <f t="shared" si="20"/>
        <v>6.300475026637109E-3</v>
      </c>
      <c r="AT51" s="12">
        <f t="shared" si="19"/>
        <v>0.12147952599573841</v>
      </c>
      <c r="AU51" s="12">
        <f t="shared" si="19"/>
        <v>0.18544908087448819</v>
      </c>
      <c r="AV51" s="12">
        <f t="shared" si="19"/>
        <v>0.1166185496385983</v>
      </c>
      <c r="AW51" s="12">
        <f t="shared" si="19"/>
        <v>0.1534030360442542</v>
      </c>
      <c r="AX51" s="12">
        <f t="shared" si="19"/>
        <v>8.9102084394380388E-2</v>
      </c>
      <c r="AY51" s="12">
        <f t="shared" si="19"/>
        <v>0.11457930818605533</v>
      </c>
      <c r="AZ51" s="12">
        <f t="shared" si="19"/>
        <v>0.19116540053922448</v>
      </c>
      <c r="BA51" s="12">
        <f t="shared" si="19"/>
        <v>0.12053736356003353</v>
      </c>
      <c r="BB51" s="12">
        <f t="shared" si="19"/>
        <v>7.1067405187159371E-2</v>
      </c>
      <c r="BC51" s="12">
        <f t="shared" si="19"/>
        <v>0.17402177321126699</v>
      </c>
      <c r="BD51" s="12">
        <f t="shared" si="19"/>
        <v>0.16219622645777787</v>
      </c>
      <c r="BE51" s="12">
        <f t="shared" si="21"/>
        <v>0.13813786279084561</v>
      </c>
      <c r="BF51" s="12">
        <f t="shared" si="21"/>
        <v>9.5179355558853596E-2</v>
      </c>
      <c r="BG51" s="12">
        <f t="shared" si="21"/>
        <v>0.15435238857171751</v>
      </c>
      <c r="BH51" s="12">
        <f t="shared" si="21"/>
        <v>0.14286645623604444</v>
      </c>
      <c r="BI51" s="12">
        <f t="shared" si="21"/>
        <v>0.13276369022421686</v>
      </c>
      <c r="BJ51" s="12">
        <f t="shared" si="21"/>
        <v>0.14064342969934751</v>
      </c>
      <c r="BK51" s="12">
        <f t="shared" si="21"/>
        <v>0.118863781646523</v>
      </c>
      <c r="BL51" s="12">
        <f t="shared" si="21"/>
        <v>0.15906043615734045</v>
      </c>
      <c r="BM51" s="12">
        <f t="shared" si="21"/>
        <v>0.12570634397535208</v>
      </c>
    </row>
    <row r="52" spans="1:67" x14ac:dyDescent="0.3">
      <c r="A52" s="12">
        <v>2004</v>
      </c>
      <c r="B52" s="12">
        <v>3</v>
      </c>
      <c r="C52" s="12" t="str">
        <f t="shared" si="13"/>
        <v>3.2004</v>
      </c>
      <c r="D52" s="12">
        <f>100*'[4]All Results'!C41</f>
        <v>148.61349999999999</v>
      </c>
      <c r="E52" s="12">
        <f>100*'[4]All Results'!D41</f>
        <v>114.52709999999999</v>
      </c>
      <c r="F52" s="12">
        <f>100*'[4]All Results'!E41</f>
        <v>118.19450000000001</v>
      </c>
      <c r="G52" s="12">
        <f>100*'[4]All Results'!F41</f>
        <v>107.932</v>
      </c>
      <c r="H52" s="12">
        <f>100*'[4]All Results'!G41</f>
        <v>111.25890000000001</v>
      </c>
      <c r="I52" s="12">
        <f>100*'[4]All Results'!H41</f>
        <v>113.82989999999999</v>
      </c>
      <c r="J52" s="12">
        <f>100*'[4]All Results'!I41</f>
        <v>108.20769999999999</v>
      </c>
      <c r="K52" s="12">
        <f>100*'[4]All Results'!J41</f>
        <v>103.30319999999999</v>
      </c>
      <c r="L52" s="12">
        <f>100*'[4]All Results'!K41</f>
        <v>149.9034</v>
      </c>
      <c r="M52" s="12">
        <f>100*'[4]All Results'!L41</f>
        <v>122.82859999999999</v>
      </c>
      <c r="N52" s="12">
        <f>100*'[4]All Results'!M41</f>
        <v>126.24340000000001</v>
      </c>
      <c r="O52" s="12">
        <f>100*'[4]All Results'!N41</f>
        <v>112.28210000000001</v>
      </c>
      <c r="P52" s="12">
        <f>100*'[4]All Results'!O41</f>
        <v>112.0474</v>
      </c>
      <c r="Q52" s="12">
        <f>100*'[4]All Results'!P41</f>
        <v>105.8815</v>
      </c>
      <c r="R52" s="12">
        <f>100*'[4]All Results'!Q41</f>
        <v>131.92830000000001</v>
      </c>
      <c r="S52" s="12">
        <f>100*'[4]All Results'!R41</f>
        <v>115.5745</v>
      </c>
      <c r="T52" s="12">
        <f>100*'[4]All Results'!S41</f>
        <v>118.4024</v>
      </c>
      <c r="U52" s="12">
        <f>100*'[4]All Results'!T41</f>
        <v>124.37440918579743</v>
      </c>
      <c r="V52" s="12">
        <f>100*'[4]All Results'!U41</f>
        <v>113.33960067150113</v>
      </c>
      <c r="W52" s="12">
        <f>100*'[4]All Results'!V41</f>
        <v>109.12426274228227</v>
      </c>
      <c r="X52" s="13"/>
      <c r="Y52" s="12">
        <f t="shared" si="18"/>
        <v>1.1673350410861261E-2</v>
      </c>
      <c r="Z52" s="12">
        <f t="shared" si="18"/>
        <v>9.8011294752480271E-3</v>
      </c>
      <c r="AA52" s="12">
        <f t="shared" si="18"/>
        <v>1.4334361445948574E-2</v>
      </c>
      <c r="AB52" s="12">
        <f t="shared" si="18"/>
        <v>7.7580902530414164E-3</v>
      </c>
      <c r="AC52" s="12">
        <f t="shared" si="18"/>
        <v>-5.0614845173122536E-3</v>
      </c>
      <c r="AD52" s="12">
        <f t="shared" si="18"/>
        <v>-2.4301709269880511E-3</v>
      </c>
      <c r="AE52" s="12">
        <f t="shared" si="18"/>
        <v>2.1812540014995552E-2</v>
      </c>
      <c r="AF52" s="12">
        <f t="shared" si="18"/>
        <v>1.2521354913516802E-2</v>
      </c>
      <c r="AG52" s="12">
        <f t="shared" si="18"/>
        <v>3.0431867545095415E-3</v>
      </c>
      <c r="AH52" s="12">
        <f t="shared" si="18"/>
        <v>1.5062901891560676E-2</v>
      </c>
      <c r="AI52" s="12">
        <f t="shared" si="18"/>
        <v>1.0477498591260792E-2</v>
      </c>
      <c r="AJ52" s="12">
        <f t="shared" si="20"/>
        <v>1.0508079503575241E-2</v>
      </c>
      <c r="AK52" s="12">
        <f t="shared" si="20"/>
        <v>-4.4231117808667397E-3</v>
      </c>
      <c r="AL52" s="12">
        <f t="shared" si="20"/>
        <v>1.6969745866818098E-2</v>
      </c>
      <c r="AM52" s="12">
        <f t="shared" si="20"/>
        <v>1.1388908693242383E-2</v>
      </c>
      <c r="AN52" s="12">
        <f t="shared" si="20"/>
        <v>8.6672007847694577E-3</v>
      </c>
      <c r="AO52" s="12">
        <f t="shared" si="20"/>
        <v>9.1529338566505025E-3</v>
      </c>
      <c r="AP52" s="12">
        <f t="shared" si="20"/>
        <v>7.8111824697904009E-3</v>
      </c>
      <c r="AQ52" s="12">
        <f t="shared" si="20"/>
        <v>1.0283471328274896E-2</v>
      </c>
      <c r="AR52" s="12">
        <f t="shared" si="20"/>
        <v>6.6142378185642947E-3</v>
      </c>
      <c r="AT52" s="12">
        <f t="shared" si="19"/>
        <v>0.12711684991085703</v>
      </c>
      <c r="AU52" s="12">
        <f t="shared" si="19"/>
        <v>0.19536835794049323</v>
      </c>
      <c r="AV52" s="12">
        <f t="shared" si="19"/>
        <v>9.6321622461256862E-2</v>
      </c>
      <c r="AW52" s="12">
        <f t="shared" si="19"/>
        <v>0.1628097190411677</v>
      </c>
      <c r="AX52" s="12">
        <f t="shared" si="19"/>
        <v>0.1161592811618879</v>
      </c>
      <c r="AY52" s="12">
        <f t="shared" si="19"/>
        <v>0.10695556459189226</v>
      </c>
      <c r="AZ52" s="12">
        <f t="shared" si="19"/>
        <v>0.17885546253085538</v>
      </c>
      <c r="BA52" s="12">
        <f t="shared" si="19"/>
        <v>0.11950812393347943</v>
      </c>
      <c r="BB52" s="12">
        <f t="shared" si="19"/>
        <v>9.3491675398766017E-2</v>
      </c>
      <c r="BC52" s="12">
        <f t="shared" si="19"/>
        <v>0.15990955812898378</v>
      </c>
      <c r="BD52" s="12">
        <f t="shared" si="19"/>
        <v>0.17053589723887086</v>
      </c>
      <c r="BE52" s="12">
        <f t="shared" si="21"/>
        <v>0.1349355844646738</v>
      </c>
      <c r="BF52" s="12">
        <f t="shared" si="21"/>
        <v>0.11397554049395264</v>
      </c>
      <c r="BG52" s="12">
        <f t="shared" si="21"/>
        <v>0.1480905193983173</v>
      </c>
      <c r="BH52" s="12">
        <f t="shared" si="21"/>
        <v>0.14080435317576234</v>
      </c>
      <c r="BI52" s="12">
        <f t="shared" si="21"/>
        <v>0.13493551309374796</v>
      </c>
      <c r="BJ52" s="12">
        <f t="shared" si="21"/>
        <v>0.14443975675134335</v>
      </c>
      <c r="BK52" s="12">
        <f t="shared" si="21"/>
        <v>0.12674345860670777</v>
      </c>
      <c r="BL52" s="12">
        <f t="shared" si="21"/>
        <v>0.1592893885695521</v>
      </c>
      <c r="BM52" s="12">
        <f t="shared" si="21"/>
        <v>0.1319596044003033</v>
      </c>
      <c r="BO52" s="25"/>
    </row>
    <row r="53" spans="1:67" x14ac:dyDescent="0.3">
      <c r="A53" s="12">
        <v>2004</v>
      </c>
      <c r="B53" s="12">
        <v>4</v>
      </c>
      <c r="C53" s="12" t="str">
        <f t="shared" si="13"/>
        <v>4.2004</v>
      </c>
      <c r="D53" s="12">
        <f>100*'[4]All Results'!C42</f>
        <v>149.65800000000002</v>
      </c>
      <c r="E53" s="12">
        <f>100*'[4]All Results'!D42</f>
        <v>115.8428</v>
      </c>
      <c r="F53" s="12">
        <f>100*'[4]All Results'!E42</f>
        <v>119.85269999999998</v>
      </c>
      <c r="G53" s="12">
        <f>100*'[4]All Results'!F42</f>
        <v>109.2017</v>
      </c>
      <c r="H53" s="12">
        <f>100*'[4]All Results'!G42</f>
        <v>110.83890000000001</v>
      </c>
      <c r="I53" s="12">
        <f>100*'[4]All Results'!H42</f>
        <v>114.1396</v>
      </c>
      <c r="J53" s="12">
        <f>100*'[4]All Results'!I42</f>
        <v>110.61989999999999</v>
      </c>
      <c r="K53" s="12">
        <f>100*'[4]All Results'!J42</f>
        <v>104.14380000000001</v>
      </c>
      <c r="L53" s="12">
        <f>100*'[4]All Results'!K42</f>
        <v>149.7662</v>
      </c>
      <c r="M53" s="12">
        <f>100*'[4]All Results'!L42</f>
        <v>124.20949999999999</v>
      </c>
      <c r="N53" s="12">
        <f>100*'[4]All Results'!M42</f>
        <v>127.48990000000001</v>
      </c>
      <c r="O53" s="12">
        <f>100*'[4]All Results'!N42</f>
        <v>113.70960000000001</v>
      </c>
      <c r="P53" s="12">
        <f>100*'[4]All Results'!O42</f>
        <v>111.8015</v>
      </c>
      <c r="Q53" s="12">
        <f>100*'[4]All Results'!P42</f>
        <v>107.46430000000001</v>
      </c>
      <c r="R53" s="12">
        <f>100*'[4]All Results'!Q42</f>
        <v>132.92520000000002</v>
      </c>
      <c r="S53" s="12">
        <f>100*'[4]All Results'!R42</f>
        <v>116.51750000000001</v>
      </c>
      <c r="T53" s="12">
        <f>100*'[4]All Results'!S42</f>
        <v>119.42310000000001</v>
      </c>
      <c r="U53" s="12">
        <f>100*'[4]All Results'!T42</f>
        <v>125.22903466992676</v>
      </c>
      <c r="V53" s="12">
        <f>100*'[4]All Results'!U42</f>
        <v>114.48320319961087</v>
      </c>
      <c r="W53" s="12">
        <f>100*'[4]All Results'!V42</f>
        <v>109.85983393631147</v>
      </c>
      <c r="X53" s="13"/>
      <c r="Y53" s="12">
        <f t="shared" si="18"/>
        <v>7.0282982367013691E-3</v>
      </c>
      <c r="Z53" s="12">
        <f t="shared" si="18"/>
        <v>1.1488110674242158E-2</v>
      </c>
      <c r="AA53" s="12">
        <f t="shared" si="18"/>
        <v>1.4029417612494433E-2</v>
      </c>
      <c r="AB53" s="12">
        <f t="shared" si="18"/>
        <v>1.1763888374161535E-2</v>
      </c>
      <c r="AC53" s="12">
        <f t="shared" si="18"/>
        <v>-3.7749789005643297E-3</v>
      </c>
      <c r="AD53" s="12">
        <f t="shared" si="18"/>
        <v>2.7207262766637541E-3</v>
      </c>
      <c r="AE53" s="12">
        <f t="shared" ref="Y53:AN92" si="22">J53/J52-1</f>
        <v>2.2292313763253357E-2</v>
      </c>
      <c r="AF53" s="12">
        <f t="shared" si="22"/>
        <v>8.1372116255840066E-3</v>
      </c>
      <c r="AG53" s="12">
        <f t="shared" si="22"/>
        <v>-9.1525609158971122E-4</v>
      </c>
      <c r="AH53" s="12">
        <f t="shared" si="22"/>
        <v>1.1242495640266137E-2</v>
      </c>
      <c r="AI53" s="12">
        <f t="shared" si="22"/>
        <v>9.8737835007611796E-3</v>
      </c>
      <c r="AJ53" s="12">
        <f t="shared" si="20"/>
        <v>1.2713513552026434E-2</v>
      </c>
      <c r="AK53" s="12">
        <f t="shared" si="20"/>
        <v>-2.1946069252832823E-3</v>
      </c>
      <c r="AL53" s="12">
        <f t="shared" si="20"/>
        <v>1.494878708745162E-2</v>
      </c>
      <c r="AM53" s="12">
        <f t="shared" si="20"/>
        <v>7.5563772139868313E-3</v>
      </c>
      <c r="AN53" s="12">
        <f t="shared" si="20"/>
        <v>8.1592392785607704E-3</v>
      </c>
      <c r="AO53" s="12">
        <f t="shared" si="20"/>
        <v>8.6206022850887631E-3</v>
      </c>
      <c r="AP53" s="12">
        <f t="shared" si="20"/>
        <v>6.8713933173554231E-3</v>
      </c>
      <c r="AQ53" s="12">
        <f t="shared" si="20"/>
        <v>1.0090052561807727E-2</v>
      </c>
      <c r="AR53" s="12">
        <f t="shared" si="20"/>
        <v>6.7406750391194592E-3</v>
      </c>
      <c r="AT53" s="12">
        <f t="shared" si="19"/>
        <v>0.13216363250983254</v>
      </c>
      <c r="AU53" s="12">
        <f t="shared" si="19"/>
        <v>0.20722344318506303</v>
      </c>
      <c r="AV53" s="12">
        <f t="shared" si="19"/>
        <v>8.1409033415260401E-2</v>
      </c>
      <c r="AW53" s="12">
        <f t="shared" si="19"/>
        <v>0.17005799948115463</v>
      </c>
      <c r="AX53" s="12">
        <f t="shared" si="19"/>
        <v>0.15310325735738872</v>
      </c>
      <c r="AY53" s="12">
        <f t="shared" si="19"/>
        <v>0.12784250886629978</v>
      </c>
      <c r="AZ53" s="12">
        <f t="shared" ref="AT53:BI92" si="23">J64/J52-1</f>
        <v>0.16044791636824374</v>
      </c>
      <c r="BA53" s="12">
        <f t="shared" si="23"/>
        <v>0.11738164935839368</v>
      </c>
      <c r="BB53" s="12">
        <f t="shared" si="23"/>
        <v>0.10430183704972662</v>
      </c>
      <c r="BC53" s="12">
        <f t="shared" si="23"/>
        <v>0.15045762957487097</v>
      </c>
      <c r="BD53" s="12">
        <f t="shared" si="23"/>
        <v>0.17985257051061665</v>
      </c>
      <c r="BE53" s="12">
        <f t="shared" si="21"/>
        <v>0.13271483166061193</v>
      </c>
      <c r="BF53" s="12">
        <f t="shared" si="21"/>
        <v>0.14707168573300233</v>
      </c>
      <c r="BG53" s="12">
        <f t="shared" si="21"/>
        <v>0.13837450357238978</v>
      </c>
      <c r="BH53" s="12">
        <f t="shared" si="21"/>
        <v>0.13784987754712219</v>
      </c>
      <c r="BI53" s="12">
        <f t="shared" si="21"/>
        <v>0.13975574196730234</v>
      </c>
      <c r="BJ53" s="12">
        <f t="shared" si="21"/>
        <v>0.15044880847009834</v>
      </c>
      <c r="BK53" s="12">
        <f t="shared" si="21"/>
        <v>0.13520834409472426</v>
      </c>
      <c r="BL53" s="12">
        <f t="shared" si="21"/>
        <v>0.16316561909718486</v>
      </c>
      <c r="BM53" s="12">
        <f t="shared" si="21"/>
        <v>0.14325368274412353</v>
      </c>
      <c r="BO53" s="26"/>
    </row>
    <row r="54" spans="1:67" x14ac:dyDescent="0.3">
      <c r="A54" s="12">
        <v>2004</v>
      </c>
      <c r="B54" s="12">
        <v>5</v>
      </c>
      <c r="C54" s="12" t="str">
        <f t="shared" si="13"/>
        <v>5.2004</v>
      </c>
      <c r="D54" s="12">
        <f>100*'[4]All Results'!C43</f>
        <v>150.05090000000001</v>
      </c>
      <c r="E54" s="12">
        <f>100*'[4]All Results'!D43</f>
        <v>117.4335</v>
      </c>
      <c r="F54" s="12">
        <f>100*'[4]All Results'!E43</f>
        <v>119.7878</v>
      </c>
      <c r="G54" s="12">
        <f>100*'[4]All Results'!F43</f>
        <v>110.73379999999999</v>
      </c>
      <c r="H54" s="12">
        <f>100*'[4]All Results'!G43</f>
        <v>111.5621</v>
      </c>
      <c r="I54" s="12">
        <f>100*'[4]All Results'!H43</f>
        <v>113.55519999999999</v>
      </c>
      <c r="J54" s="12">
        <f>100*'[4]All Results'!I43</f>
        <v>112.55010000000001</v>
      </c>
      <c r="K54" s="12">
        <f>100*'[4]All Results'!J43</f>
        <v>103.2174</v>
      </c>
      <c r="L54" s="12">
        <f>100*'[4]All Results'!K43</f>
        <v>149.90899999999999</v>
      </c>
      <c r="M54" s="12">
        <f>100*'[4]All Results'!L43</f>
        <v>123.41670000000001</v>
      </c>
      <c r="N54" s="12">
        <f>100*'[4]All Results'!M43</f>
        <v>128.7295</v>
      </c>
      <c r="O54" s="12">
        <f>100*'[4]All Results'!N43</f>
        <v>114.6088</v>
      </c>
      <c r="P54" s="12">
        <f>100*'[4]All Results'!O43</f>
        <v>112.21270000000001</v>
      </c>
      <c r="Q54" s="12">
        <f>100*'[4]All Results'!P43</f>
        <v>107.88040000000001</v>
      </c>
      <c r="R54" s="12">
        <f>100*'[4]All Results'!Q43</f>
        <v>132.3699</v>
      </c>
      <c r="S54" s="12">
        <f>100*'[4]All Results'!R43</f>
        <v>116.8077</v>
      </c>
      <c r="T54" s="12">
        <f>100*'[4]All Results'!S43</f>
        <v>119.9528</v>
      </c>
      <c r="U54" s="12">
        <f>100*'[4]All Results'!T43</f>
        <v>126.02871146597285</v>
      </c>
      <c r="V54" s="12">
        <f>100*'[4]All Results'!U43</f>
        <v>114.80408239663387</v>
      </c>
      <c r="W54" s="12">
        <f>100*'[4]All Results'!V43</f>
        <v>110.27511176682525</v>
      </c>
      <c r="X54" s="13"/>
      <c r="Y54" s="12">
        <f t="shared" si="22"/>
        <v>2.6253190607918864E-3</v>
      </c>
      <c r="Z54" s="12">
        <f t="shared" si="22"/>
        <v>1.3731539638199397E-2</v>
      </c>
      <c r="AA54" s="12">
        <f t="shared" si="22"/>
        <v>-5.4149802215541776E-4</v>
      </c>
      <c r="AB54" s="12">
        <f t="shared" si="22"/>
        <v>1.4030001364447431E-2</v>
      </c>
      <c r="AC54" s="12">
        <f t="shared" si="22"/>
        <v>6.5247850709453381E-3</v>
      </c>
      <c r="AD54" s="12">
        <f t="shared" si="22"/>
        <v>-5.1200459787840158E-3</v>
      </c>
      <c r="AE54" s="12">
        <f t="shared" si="22"/>
        <v>1.7448940018929937E-2</v>
      </c>
      <c r="AF54" s="12">
        <f t="shared" si="22"/>
        <v>-8.8953927166093294E-3</v>
      </c>
      <c r="AG54" s="12">
        <f t="shared" si="22"/>
        <v>9.5348616710566603E-4</v>
      </c>
      <c r="AH54" s="12">
        <f t="shared" si="22"/>
        <v>-6.3827646033515206E-3</v>
      </c>
      <c r="AI54" s="12">
        <f t="shared" si="22"/>
        <v>9.723123165050751E-3</v>
      </c>
      <c r="AJ54" s="12">
        <f t="shared" si="22"/>
        <v>7.9078635401055308E-3</v>
      </c>
      <c r="AK54" s="12">
        <f t="shared" si="22"/>
        <v>3.6779470758443455E-3</v>
      </c>
      <c r="AL54" s="12">
        <f t="shared" si="22"/>
        <v>3.8719835331362251E-3</v>
      </c>
      <c r="AM54" s="12">
        <f t="shared" si="22"/>
        <v>-4.1775374421104683E-3</v>
      </c>
      <c r="AN54" s="12">
        <f t="shared" si="22"/>
        <v>2.4906129980473146E-3</v>
      </c>
      <c r="AO54" s="12">
        <f t="shared" ref="AJ54:AR82" si="24">T54/T53-1</f>
        <v>4.4354902862175916E-3</v>
      </c>
      <c r="AP54" s="12">
        <f t="shared" si="24"/>
        <v>6.3857139692391485E-3</v>
      </c>
      <c r="AQ54" s="12">
        <f t="shared" si="24"/>
        <v>2.8028495714216284E-3</v>
      </c>
      <c r="AR54" s="12">
        <f t="shared" si="24"/>
        <v>3.7800697091396884E-3</v>
      </c>
      <c r="AT54" s="12">
        <f t="shared" si="23"/>
        <v>0.1418627804728112</v>
      </c>
      <c r="AU54" s="12">
        <f t="shared" si="23"/>
        <v>0.2200335281951058</v>
      </c>
      <c r="AV54" s="12">
        <f t="shared" si="23"/>
        <v>6.383252108630022E-2</v>
      </c>
      <c r="AW54" s="12">
        <f t="shared" si="23"/>
        <v>0.17033617608517093</v>
      </c>
      <c r="AX54" s="12">
        <f t="shared" si="23"/>
        <v>0.18881547904210505</v>
      </c>
      <c r="AY54" s="12">
        <f t="shared" si="23"/>
        <v>0.15076625465657822</v>
      </c>
      <c r="AZ54" s="12">
        <f t="shared" si="23"/>
        <v>0.14596740731098135</v>
      </c>
      <c r="BA54" s="12">
        <f t="shared" si="23"/>
        <v>0.12332755286440444</v>
      </c>
      <c r="BB54" s="12">
        <f t="shared" si="23"/>
        <v>0.12331954740121609</v>
      </c>
      <c r="BC54" s="12">
        <f t="shared" si="23"/>
        <v>0.14951352352275782</v>
      </c>
      <c r="BD54" s="12">
        <f t="shared" si="23"/>
        <v>0.19153517259014241</v>
      </c>
      <c r="BE54" s="12">
        <f t="shared" si="23"/>
        <v>0.12537727685261402</v>
      </c>
      <c r="BF54" s="12">
        <f t="shared" si="23"/>
        <v>0.17965233024601623</v>
      </c>
      <c r="BG54" s="12">
        <f t="shared" si="23"/>
        <v>0.1346605337772635</v>
      </c>
      <c r="BH54" s="12">
        <f t="shared" si="23"/>
        <v>0.1432143792147762</v>
      </c>
      <c r="BI54" s="12">
        <f t="shared" si="23"/>
        <v>0.14705001394640282</v>
      </c>
      <c r="BJ54" s="12">
        <f t="shared" ref="BE54:BM82" si="25">T65/T53-1</f>
        <v>0.15890476800551956</v>
      </c>
      <c r="BK54" s="12">
        <f t="shared" si="25"/>
        <v>0.14540314984015579</v>
      </c>
      <c r="BL54" s="12">
        <f t="shared" si="25"/>
        <v>0.17012852091051123</v>
      </c>
      <c r="BM54" s="12">
        <f t="shared" si="25"/>
        <v>0.15702066003602844</v>
      </c>
      <c r="BO54" s="26"/>
    </row>
    <row r="55" spans="1:67" x14ac:dyDescent="0.3">
      <c r="A55" s="12">
        <v>2004</v>
      </c>
      <c r="B55" s="12">
        <v>6</v>
      </c>
      <c r="C55" s="12" t="str">
        <f t="shared" si="13"/>
        <v>6.2004</v>
      </c>
      <c r="D55" s="12">
        <f>100*'[4]All Results'!C44</f>
        <v>151.37309999999999</v>
      </c>
      <c r="E55" s="12">
        <f>100*'[4]All Results'!D44</f>
        <v>119.14579999999999</v>
      </c>
      <c r="F55" s="12">
        <f>100*'[4]All Results'!E44</f>
        <v>120.87289999999999</v>
      </c>
      <c r="G55" s="12">
        <f>100*'[4]All Results'!F44</f>
        <v>112.84320000000001</v>
      </c>
      <c r="H55" s="12">
        <f>100*'[4]All Results'!G44</f>
        <v>112.5108</v>
      </c>
      <c r="I55" s="12">
        <f>100*'[4]All Results'!H44</f>
        <v>112.4358</v>
      </c>
      <c r="J55" s="12">
        <f>100*'[4]All Results'!I44</f>
        <v>115.0367</v>
      </c>
      <c r="K55" s="12">
        <f>100*'[4]All Results'!J44</f>
        <v>104.6041</v>
      </c>
      <c r="L55" s="12">
        <f>100*'[4]All Results'!K44</f>
        <v>150.39080000000001</v>
      </c>
      <c r="M55" s="12">
        <f>100*'[4]All Results'!L44</f>
        <v>125.18039999999999</v>
      </c>
      <c r="N55" s="12">
        <f>100*'[4]All Results'!M44</f>
        <v>130.34030000000001</v>
      </c>
      <c r="O55" s="12">
        <f>100*'[4]All Results'!N44</f>
        <v>116.315</v>
      </c>
      <c r="P55" s="12">
        <f>100*'[4]All Results'!O44</f>
        <v>112.6677</v>
      </c>
      <c r="Q55" s="12">
        <f>100*'[4]All Results'!P44</f>
        <v>109.7885</v>
      </c>
      <c r="R55" s="12">
        <f>100*'[4]All Results'!Q44</f>
        <v>133.8186</v>
      </c>
      <c r="S55" s="12">
        <f>100*'[4]All Results'!R44</f>
        <v>118.19669999999999</v>
      </c>
      <c r="T55" s="12">
        <f>100*'[4]All Results'!S44</f>
        <v>121.3994</v>
      </c>
      <c r="U55" s="12">
        <f>100*'[4]All Results'!T44</f>
        <v>127.4084265970711</v>
      </c>
      <c r="V55" s="12">
        <f>100*'[4]All Results'!U44</f>
        <v>116.29582869914574</v>
      </c>
      <c r="W55" s="12">
        <f>100*'[4]All Results'!V44</f>
        <v>111.5122929966617</v>
      </c>
      <c r="X55" s="13"/>
      <c r="Y55" s="12">
        <f t="shared" si="22"/>
        <v>8.8116765710835043E-3</v>
      </c>
      <c r="Z55" s="12">
        <f t="shared" si="22"/>
        <v>1.4581018193275286E-2</v>
      </c>
      <c r="AA55" s="12">
        <f t="shared" si="22"/>
        <v>9.0585184801790231E-3</v>
      </c>
      <c r="AB55" s="12">
        <f t="shared" si="22"/>
        <v>1.9049287570732876E-2</v>
      </c>
      <c r="AC55" s="12">
        <f t="shared" si="22"/>
        <v>8.5037839911583646E-3</v>
      </c>
      <c r="AD55" s="12">
        <f t="shared" si="22"/>
        <v>-9.8577608070786749E-3</v>
      </c>
      <c r="AE55" s="12">
        <f t="shared" si="22"/>
        <v>2.2093272240539807E-2</v>
      </c>
      <c r="AF55" s="12">
        <f t="shared" si="22"/>
        <v>1.3434750342480983E-2</v>
      </c>
      <c r="AG55" s="12">
        <f t="shared" si="22"/>
        <v>3.213949796209814E-3</v>
      </c>
      <c r="AH55" s="12">
        <f t="shared" si="22"/>
        <v>1.4290610589976716E-2</v>
      </c>
      <c r="AI55" s="12">
        <f t="shared" si="22"/>
        <v>1.2513060331936332E-2</v>
      </c>
      <c r="AJ55" s="12">
        <f t="shared" si="24"/>
        <v>1.4887163987407526E-2</v>
      </c>
      <c r="AK55" s="12">
        <f t="shared" si="24"/>
        <v>4.0547995013040516E-3</v>
      </c>
      <c r="AL55" s="12">
        <f t="shared" si="24"/>
        <v>1.7687179506193695E-2</v>
      </c>
      <c r="AM55" s="12">
        <f t="shared" si="24"/>
        <v>1.0944330999721252E-2</v>
      </c>
      <c r="AN55" s="12">
        <f t="shared" si="24"/>
        <v>1.1891339355196484E-2</v>
      </c>
      <c r="AO55" s="12">
        <f t="shared" si="24"/>
        <v>1.2059743499109654E-2</v>
      </c>
      <c r="AP55" s="12">
        <f t="shared" si="24"/>
        <v>1.0947625466049216E-2</v>
      </c>
      <c r="AQ55" s="12">
        <f t="shared" si="24"/>
        <v>1.2993843697631569E-2</v>
      </c>
      <c r="AR55" s="12">
        <f t="shared" si="24"/>
        <v>1.1219043082472124E-2</v>
      </c>
      <c r="AT55" s="12">
        <f t="shared" si="23"/>
        <v>0.15933793132863561</v>
      </c>
      <c r="AU55" s="12">
        <f t="shared" si="23"/>
        <v>0.22702550805349397</v>
      </c>
      <c r="AV55" s="12">
        <f t="shared" si="23"/>
        <v>6.9747503502026298E-2</v>
      </c>
      <c r="AW55" s="12">
        <f t="shared" si="23"/>
        <v>0.15851348007564092</v>
      </c>
      <c r="AX55" s="12">
        <f t="shared" si="23"/>
        <v>0.1931193478788944</v>
      </c>
      <c r="AY55" s="12">
        <f t="shared" si="23"/>
        <v>0.17348567040523055</v>
      </c>
      <c r="AZ55" s="12">
        <f t="shared" si="23"/>
        <v>0.13851076098555204</v>
      </c>
      <c r="BA55" s="12">
        <f t="shared" si="23"/>
        <v>0.14019922997479117</v>
      </c>
      <c r="BB55" s="12">
        <f t="shared" si="23"/>
        <v>0.13106017650708113</v>
      </c>
      <c r="BC55" s="12">
        <f t="shared" si="23"/>
        <v>0.16878104826980467</v>
      </c>
      <c r="BD55" s="12">
        <f t="shared" si="23"/>
        <v>0.2024594207232997</v>
      </c>
      <c r="BE55" s="12">
        <f t="shared" si="25"/>
        <v>0.12132663460397453</v>
      </c>
      <c r="BF55" s="12">
        <f t="shared" si="25"/>
        <v>0.18847688363260118</v>
      </c>
      <c r="BG55" s="12">
        <f t="shared" si="25"/>
        <v>0.13962035735870448</v>
      </c>
      <c r="BH55" s="12">
        <f t="shared" si="25"/>
        <v>0.15890395021828985</v>
      </c>
      <c r="BI55" s="12">
        <f t="shared" si="25"/>
        <v>0.15403008534540108</v>
      </c>
      <c r="BJ55" s="12">
        <f t="shared" si="25"/>
        <v>0.1669531682461769</v>
      </c>
      <c r="BK55" s="12">
        <f t="shared" si="25"/>
        <v>0.15063662801558397</v>
      </c>
      <c r="BL55" s="12">
        <f t="shared" si="25"/>
        <v>0.18059745457116483</v>
      </c>
      <c r="BM55" s="12">
        <f t="shared" si="25"/>
        <v>0.16387679759244644</v>
      </c>
      <c r="BO55" s="27"/>
    </row>
    <row r="56" spans="1:67" x14ac:dyDescent="0.3">
      <c r="A56" s="12">
        <v>2004</v>
      </c>
      <c r="B56" s="12">
        <v>7</v>
      </c>
      <c r="C56" s="12" t="str">
        <f t="shared" si="13"/>
        <v>7.2004</v>
      </c>
      <c r="D56" s="12">
        <f>100*'[4]All Results'!C45</f>
        <v>152.57769999999999</v>
      </c>
      <c r="E56" s="12">
        <f>100*'[4]All Results'!D45</f>
        <v>121.21539999999999</v>
      </c>
      <c r="F56" s="12">
        <f>100*'[4]All Results'!E45</f>
        <v>123.4483</v>
      </c>
      <c r="G56" s="12">
        <f>100*'[4]All Results'!F45</f>
        <v>114.1524</v>
      </c>
      <c r="H56" s="12">
        <f>100*'[4]All Results'!G45</f>
        <v>113.54560000000001</v>
      </c>
      <c r="I56" s="12">
        <f>100*'[4]All Results'!H45</f>
        <v>112.22579999999999</v>
      </c>
      <c r="J56" s="12">
        <f>100*'[4]All Results'!I45</f>
        <v>116.81960000000001</v>
      </c>
      <c r="K56" s="12">
        <f>100*'[4]All Results'!J45</f>
        <v>105.8883</v>
      </c>
      <c r="L56" s="12">
        <f>100*'[4]All Results'!K45</f>
        <v>150.38</v>
      </c>
      <c r="M56" s="12">
        <f>100*'[4]All Results'!L45</f>
        <v>126.94909999999999</v>
      </c>
      <c r="N56" s="12">
        <f>100*'[4]All Results'!M45</f>
        <v>132.16639999999998</v>
      </c>
      <c r="O56" s="12">
        <f>100*'[4]All Results'!N45</f>
        <v>118.13210000000001</v>
      </c>
      <c r="P56" s="12">
        <f>100*'[4]All Results'!O45</f>
        <v>113.40600000000001</v>
      </c>
      <c r="Q56" s="12">
        <f>100*'[4]All Results'!P45</f>
        <v>111.31089999999999</v>
      </c>
      <c r="R56" s="12">
        <f>100*'[4]All Results'!Q45</f>
        <v>135.1395</v>
      </c>
      <c r="S56" s="12">
        <f>100*'[4]All Results'!R45</f>
        <v>119.53640000000001</v>
      </c>
      <c r="T56" s="12">
        <f>100*'[4]All Results'!S45</f>
        <v>122.86330000000001</v>
      </c>
      <c r="U56" s="12">
        <f>100*'[4]All Results'!T45</f>
        <v>128.78300956871178</v>
      </c>
      <c r="V56" s="12">
        <f>100*'[4]All Results'!U45</f>
        <v>117.82204246687181</v>
      </c>
      <c r="W56" s="12">
        <f>100*'[4]All Results'!V45</f>
        <v>112.67435532264689</v>
      </c>
      <c r="X56" s="13"/>
      <c r="Y56" s="12">
        <f t="shared" si="22"/>
        <v>7.9578207752897256E-3</v>
      </c>
      <c r="Z56" s="12">
        <f t="shared" si="22"/>
        <v>1.7370314354345551E-2</v>
      </c>
      <c r="AA56" s="12">
        <f t="shared" si="22"/>
        <v>2.1306678337328133E-2</v>
      </c>
      <c r="AB56" s="12">
        <f t="shared" si="22"/>
        <v>1.1601939682674534E-2</v>
      </c>
      <c r="AC56" s="12">
        <f t="shared" si="22"/>
        <v>9.1973392776516505E-3</v>
      </c>
      <c r="AD56" s="12">
        <f t="shared" si="22"/>
        <v>-1.8677325193577898E-3</v>
      </c>
      <c r="AE56" s="12">
        <f t="shared" si="22"/>
        <v>1.5498532207547822E-2</v>
      </c>
      <c r="AF56" s="12">
        <f t="shared" si="22"/>
        <v>1.2276765442272408E-2</v>
      </c>
      <c r="AG56" s="12">
        <f t="shared" si="22"/>
        <v>-7.1812903449042231E-5</v>
      </c>
      <c r="AH56" s="12">
        <f t="shared" si="22"/>
        <v>1.4129208725966569E-2</v>
      </c>
      <c r="AI56" s="12">
        <f t="shared" si="22"/>
        <v>1.4010248557046134E-2</v>
      </c>
      <c r="AJ56" s="12">
        <f t="shared" si="24"/>
        <v>1.562223273008656E-2</v>
      </c>
      <c r="AK56" s="12">
        <f t="shared" si="24"/>
        <v>6.552898479333491E-3</v>
      </c>
      <c r="AL56" s="12">
        <f t="shared" si="24"/>
        <v>1.3866661808841441E-2</v>
      </c>
      <c r="AM56" s="12">
        <f t="shared" si="24"/>
        <v>9.8708251319323814E-3</v>
      </c>
      <c r="AN56" s="12">
        <f t="shared" si="24"/>
        <v>1.1334495802336475E-2</v>
      </c>
      <c r="AO56" s="12">
        <f t="shared" si="24"/>
        <v>1.205854394667516E-2</v>
      </c>
      <c r="AP56" s="12">
        <f t="shared" si="24"/>
        <v>1.0788791670646614E-2</v>
      </c>
      <c r="AQ56" s="12">
        <f t="shared" si="24"/>
        <v>1.3123546947451992E-2</v>
      </c>
      <c r="AR56" s="12">
        <f t="shared" si="24"/>
        <v>1.0420934721699027E-2</v>
      </c>
      <c r="AT56" s="12">
        <f t="shared" si="23"/>
        <v>0.16904919037794697</v>
      </c>
      <c r="AU56" s="12">
        <f t="shared" si="23"/>
        <v>0.2274289148253652</v>
      </c>
      <c r="AV56" s="12">
        <f t="shared" si="23"/>
        <v>7.2411599291487105E-2</v>
      </c>
      <c r="AW56" s="12">
        <f t="shared" si="23"/>
        <v>0.15127185333276594</v>
      </c>
      <c r="AX56" s="12">
        <f t="shared" si="23"/>
        <v>0.21198142756073191</v>
      </c>
      <c r="AY56" s="12">
        <f t="shared" si="23"/>
        <v>0.20433883158211175</v>
      </c>
      <c r="AZ56" s="12">
        <f t="shared" si="23"/>
        <v>0.11855520890289784</v>
      </c>
      <c r="BA56" s="12">
        <f t="shared" si="23"/>
        <v>0.14767203197580225</v>
      </c>
      <c r="BB56" s="12">
        <f t="shared" si="23"/>
        <v>0.15216356319668489</v>
      </c>
      <c r="BC56" s="12">
        <f t="shared" si="23"/>
        <v>0.17247748050014211</v>
      </c>
      <c r="BD56" s="12">
        <f t="shared" si="23"/>
        <v>0.20630457348954989</v>
      </c>
      <c r="BE56" s="12">
        <f t="shared" si="25"/>
        <v>0.11839487598332132</v>
      </c>
      <c r="BF56" s="12">
        <f t="shared" si="25"/>
        <v>0.21031848524466201</v>
      </c>
      <c r="BG56" s="12">
        <f t="shared" si="25"/>
        <v>0.13392113017301455</v>
      </c>
      <c r="BH56" s="12">
        <f t="shared" si="25"/>
        <v>0.16805810253582099</v>
      </c>
      <c r="BI56" s="12">
        <f t="shared" si="25"/>
        <v>0.15972188732849579</v>
      </c>
      <c r="BJ56" s="12">
        <f t="shared" si="25"/>
        <v>0.17215653454629898</v>
      </c>
      <c r="BK56" s="12">
        <f t="shared" si="25"/>
        <v>0.15743626651772313</v>
      </c>
      <c r="BL56" s="12">
        <f t="shared" si="25"/>
        <v>0.1844225930150063</v>
      </c>
      <c r="BM56" s="12">
        <f t="shared" si="25"/>
        <v>0.17119319432255509</v>
      </c>
      <c r="BO56" s="27"/>
    </row>
    <row r="57" spans="1:67" x14ac:dyDescent="0.3">
      <c r="A57" s="12">
        <v>2004</v>
      </c>
      <c r="B57" s="12">
        <v>8</v>
      </c>
      <c r="C57" s="12" t="str">
        <f t="shared" si="13"/>
        <v>8.2004</v>
      </c>
      <c r="D57" s="12">
        <f>100*'[4]All Results'!C46</f>
        <v>154.1634</v>
      </c>
      <c r="E57" s="12">
        <f>100*'[4]All Results'!D46</f>
        <v>122.8078</v>
      </c>
      <c r="F57" s="12">
        <f>100*'[4]All Results'!E46</f>
        <v>125.09570000000001</v>
      </c>
      <c r="G57" s="12">
        <f>100*'[4]All Results'!F46</f>
        <v>115.74549999999999</v>
      </c>
      <c r="H57" s="12">
        <f>100*'[4]All Results'!G46</f>
        <v>114.3848</v>
      </c>
      <c r="I57" s="12">
        <f>100*'[4]All Results'!H46</f>
        <v>113.0819</v>
      </c>
      <c r="J57" s="12">
        <f>100*'[4]All Results'!I46</f>
        <v>118.675</v>
      </c>
      <c r="K57" s="12">
        <f>100*'[4]All Results'!J46</f>
        <v>107.3672</v>
      </c>
      <c r="L57" s="12">
        <f>100*'[4]All Results'!K46</f>
        <v>151.10140000000001</v>
      </c>
      <c r="M57" s="12">
        <f>100*'[4]All Results'!L46</f>
        <v>129.46510000000001</v>
      </c>
      <c r="N57" s="12">
        <f>100*'[4]All Results'!M46</f>
        <v>133.7739</v>
      </c>
      <c r="O57" s="12">
        <f>100*'[4]All Results'!N46</f>
        <v>119.75059999999999</v>
      </c>
      <c r="P57" s="12">
        <f>100*'[4]All Results'!O46</f>
        <v>114.25060000000001</v>
      </c>
      <c r="Q57" s="12">
        <f>100*'[4]All Results'!P46</f>
        <v>112.9709</v>
      </c>
      <c r="R57" s="12">
        <f>100*'[4]All Results'!Q46</f>
        <v>137.21509999999998</v>
      </c>
      <c r="S57" s="12">
        <f>100*'[4]All Results'!R46</f>
        <v>121.08110000000001</v>
      </c>
      <c r="T57" s="12">
        <f>100*'[4]All Results'!S46</f>
        <v>124.42569999999999</v>
      </c>
      <c r="U57" s="12">
        <f>100*'[4]All Results'!T46</f>
        <v>130.12262429569924</v>
      </c>
      <c r="V57" s="12">
        <f>100*'[4]All Results'!U46</f>
        <v>119.54862705445466</v>
      </c>
      <c r="W57" s="12">
        <f>100*'[4]All Results'!V46</f>
        <v>113.95994481536911</v>
      </c>
      <c r="X57" s="13"/>
      <c r="Y57" s="12">
        <f t="shared" si="22"/>
        <v>1.0392737601890634E-2</v>
      </c>
      <c r="Z57" s="12">
        <f t="shared" si="22"/>
        <v>1.3136944645647519E-2</v>
      </c>
      <c r="AA57" s="12">
        <f t="shared" si="22"/>
        <v>1.3344857725865911E-2</v>
      </c>
      <c r="AB57" s="12">
        <f t="shared" si="22"/>
        <v>1.3955904562672261E-2</v>
      </c>
      <c r="AC57" s="12">
        <f t="shared" si="22"/>
        <v>7.3908632302792654E-3</v>
      </c>
      <c r="AD57" s="12">
        <f t="shared" si="22"/>
        <v>7.6283706598661016E-3</v>
      </c>
      <c r="AE57" s="12">
        <f t="shared" si="22"/>
        <v>1.5882608740314108E-2</v>
      </c>
      <c r="AF57" s="12">
        <f t="shared" si="22"/>
        <v>1.3966604431273399E-2</v>
      </c>
      <c r="AG57" s="12">
        <f t="shared" si="22"/>
        <v>4.7971804761273162E-3</v>
      </c>
      <c r="AH57" s="12">
        <f t="shared" si="22"/>
        <v>1.9818966814258765E-2</v>
      </c>
      <c r="AI57" s="12">
        <f t="shared" si="22"/>
        <v>1.2162697932303734E-2</v>
      </c>
      <c r="AJ57" s="12">
        <f t="shared" si="24"/>
        <v>1.370076380594254E-2</v>
      </c>
      <c r="AK57" s="12">
        <f t="shared" si="24"/>
        <v>7.4475777295734957E-3</v>
      </c>
      <c r="AL57" s="12">
        <f t="shared" si="24"/>
        <v>1.4913184602765917E-2</v>
      </c>
      <c r="AM57" s="12">
        <f t="shared" si="24"/>
        <v>1.5358943906111699E-2</v>
      </c>
      <c r="AN57" s="12">
        <f t="shared" si="24"/>
        <v>1.2922423629956992E-2</v>
      </c>
      <c r="AO57" s="12">
        <f t="shared" si="24"/>
        <v>1.2716571995054604E-2</v>
      </c>
      <c r="AP57" s="12">
        <f t="shared" si="24"/>
        <v>1.0402107634180702E-2</v>
      </c>
      <c r="AQ57" s="12">
        <f t="shared" si="24"/>
        <v>1.4654172949584598E-2</v>
      </c>
      <c r="AR57" s="12">
        <f t="shared" si="24"/>
        <v>1.140977899576967E-2</v>
      </c>
      <c r="AT57" s="12">
        <f t="shared" si="23"/>
        <v>0.17623152007141285</v>
      </c>
      <c r="AU57" s="12">
        <f t="shared" si="23"/>
        <v>0.22947249276907078</v>
      </c>
      <c r="AV57" s="12">
        <f t="shared" si="23"/>
        <v>5.1209291662987821E-2</v>
      </c>
      <c r="AW57" s="12">
        <f t="shared" si="23"/>
        <v>0.1504602618955011</v>
      </c>
      <c r="AX57" s="12">
        <f t="shared" si="23"/>
        <v>0.22321164360397927</v>
      </c>
      <c r="AY57" s="12">
        <f t="shared" si="23"/>
        <v>0.23958483699826627</v>
      </c>
      <c r="AZ57" s="12">
        <f t="shared" si="23"/>
        <v>0.10719690873791721</v>
      </c>
      <c r="BA57" s="12">
        <f t="shared" si="23"/>
        <v>0.15192991104777409</v>
      </c>
      <c r="BB57" s="12">
        <f t="shared" si="23"/>
        <v>0.16137318792392619</v>
      </c>
      <c r="BC57" s="12">
        <f t="shared" si="23"/>
        <v>0.17163650628480243</v>
      </c>
      <c r="BD57" s="12">
        <f t="shared" si="23"/>
        <v>0.21023346327054404</v>
      </c>
      <c r="BE57" s="12">
        <f t="shared" si="25"/>
        <v>0.10886372120702159</v>
      </c>
      <c r="BF57" s="12">
        <f t="shared" si="25"/>
        <v>0.2272075551558117</v>
      </c>
      <c r="BG57" s="12">
        <f t="shared" si="25"/>
        <v>0.13068531473557399</v>
      </c>
      <c r="BH57" s="12">
        <f t="shared" si="25"/>
        <v>0.17008868613543782</v>
      </c>
      <c r="BI57" s="12">
        <f t="shared" si="25"/>
        <v>0.16162273583611331</v>
      </c>
      <c r="BJ57" s="12">
        <f t="shared" si="25"/>
        <v>0.17460543547178031</v>
      </c>
      <c r="BK57" s="12">
        <f t="shared" si="25"/>
        <v>0.15811137085809168</v>
      </c>
      <c r="BL57" s="12">
        <f t="shared" si="25"/>
        <v>0.18842741138879493</v>
      </c>
      <c r="BM57" s="12">
        <f t="shared" si="25"/>
        <v>0.17746507464405648</v>
      </c>
      <c r="BO57" s="27"/>
    </row>
    <row r="58" spans="1:67" x14ac:dyDescent="0.3">
      <c r="A58" s="12">
        <v>2004</v>
      </c>
      <c r="B58" s="12">
        <v>9</v>
      </c>
      <c r="C58" s="12" t="str">
        <f t="shared" si="13"/>
        <v>9.2004</v>
      </c>
      <c r="D58" s="12">
        <f>100*'[4]All Results'!C47</f>
        <v>155.59750000000003</v>
      </c>
      <c r="E58" s="12">
        <f>100*'[4]All Results'!D47</f>
        <v>124.53879999999999</v>
      </c>
      <c r="F58" s="12">
        <f>100*'[4]All Results'!E47</f>
        <v>126.0376</v>
      </c>
      <c r="G58" s="12">
        <f>100*'[4]All Results'!F47</f>
        <v>116.48799999999999</v>
      </c>
      <c r="H58" s="12">
        <f>100*'[4]All Results'!G47</f>
        <v>115.69910000000002</v>
      </c>
      <c r="I58" s="12">
        <f>100*'[4]All Results'!H47</f>
        <v>114.75649999999999</v>
      </c>
      <c r="J58" s="12">
        <f>100*'[4]All Results'!I47</f>
        <v>119.7144</v>
      </c>
      <c r="K58" s="12">
        <f>100*'[4]All Results'!J47</f>
        <v>108.3707</v>
      </c>
      <c r="L58" s="12">
        <f>100*'[4]All Results'!K47</f>
        <v>151.34970000000001</v>
      </c>
      <c r="M58" s="12">
        <f>100*'[4]All Results'!L47</f>
        <v>132.08879999999999</v>
      </c>
      <c r="N58" s="12">
        <f>100*'[4]All Results'!M47</f>
        <v>135.4323</v>
      </c>
      <c r="O58" s="12">
        <f>100*'[4]All Results'!N47</f>
        <v>120.5744</v>
      </c>
      <c r="P58" s="12">
        <f>100*'[4]All Results'!O47</f>
        <v>115.65319999999998</v>
      </c>
      <c r="Q58" s="12">
        <f>100*'[4]All Results'!P47</f>
        <v>113.9939</v>
      </c>
      <c r="R58" s="12">
        <f>100*'[4]All Results'!Q47</f>
        <v>139.24510000000001</v>
      </c>
      <c r="S58" s="12">
        <f>100*'[4]All Results'!R47</f>
        <v>122.4044</v>
      </c>
      <c r="T58" s="12">
        <f>100*'[4]All Results'!S47</f>
        <v>125.8351</v>
      </c>
      <c r="U58" s="12">
        <f>100*'[4]All Results'!T47</f>
        <v>131.24756393687181</v>
      </c>
      <c r="V58" s="12">
        <f>100*'[4]All Results'!U47</f>
        <v>121.17004534356026</v>
      </c>
      <c r="W58" s="12">
        <f>100*'[4]All Results'!V47</f>
        <v>115.16345233444368</v>
      </c>
      <c r="X58" s="13"/>
      <c r="Y58" s="12">
        <f t="shared" si="22"/>
        <v>9.302467382011681E-3</v>
      </c>
      <c r="Z58" s="12">
        <f t="shared" si="22"/>
        <v>1.4095195907751767E-2</v>
      </c>
      <c r="AA58" s="12">
        <f t="shared" si="22"/>
        <v>7.5294354642085892E-3</v>
      </c>
      <c r="AB58" s="12">
        <f t="shared" si="22"/>
        <v>6.414936217822742E-3</v>
      </c>
      <c r="AC58" s="12">
        <f t="shared" si="22"/>
        <v>1.1490163028654354E-2</v>
      </c>
      <c r="AD58" s="12">
        <f t="shared" si="22"/>
        <v>1.4808735969239928E-2</v>
      </c>
      <c r="AE58" s="12">
        <f t="shared" si="22"/>
        <v>8.7583737097114422E-3</v>
      </c>
      <c r="AF58" s="12">
        <f t="shared" si="22"/>
        <v>9.3464298221430653E-3</v>
      </c>
      <c r="AG58" s="12">
        <f t="shared" si="22"/>
        <v>1.6432673688000499E-3</v>
      </c>
      <c r="AH58" s="12">
        <f t="shared" si="22"/>
        <v>2.0265693225432813E-2</v>
      </c>
      <c r="AI58" s="12">
        <f t="shared" si="22"/>
        <v>1.2397037090194685E-2</v>
      </c>
      <c r="AJ58" s="12">
        <f t="shared" si="24"/>
        <v>6.8792974732485579E-3</v>
      </c>
      <c r="AK58" s="12">
        <f t="shared" si="24"/>
        <v>1.2276521961372522E-2</v>
      </c>
      <c r="AL58" s="12">
        <f t="shared" si="24"/>
        <v>9.0554293185236556E-3</v>
      </c>
      <c r="AM58" s="12">
        <f t="shared" si="24"/>
        <v>1.4794290132791765E-2</v>
      </c>
      <c r="AN58" s="12">
        <f t="shared" si="24"/>
        <v>1.0929038470909092E-2</v>
      </c>
      <c r="AO58" s="12">
        <f t="shared" si="24"/>
        <v>1.1327241880094041E-2</v>
      </c>
      <c r="AP58" s="12">
        <f t="shared" si="24"/>
        <v>8.6452271252706048E-3</v>
      </c>
      <c r="AQ58" s="12">
        <f t="shared" si="24"/>
        <v>1.3562834881968522E-2</v>
      </c>
      <c r="AR58" s="12">
        <f t="shared" si="24"/>
        <v>1.0560794154686581E-2</v>
      </c>
      <c r="AT58" s="12">
        <f t="shared" si="23"/>
        <v>0.1792351491988371</v>
      </c>
      <c r="AU58" s="12">
        <f t="shared" si="23"/>
        <v>0.23187452262804142</v>
      </c>
      <c r="AV58" s="12">
        <f t="shared" si="23"/>
        <v>4.1805593637511018E-2</v>
      </c>
      <c r="AW58" s="12">
        <f t="shared" si="23"/>
        <v>0.14816645139551876</v>
      </c>
      <c r="AX58" s="12">
        <f t="shared" si="23"/>
        <v>0.24150936138368051</v>
      </c>
      <c r="AY58" s="12">
        <f t="shared" si="23"/>
        <v>0.26750523293294481</v>
      </c>
      <c r="AZ58" s="12">
        <f t="shared" si="23"/>
        <v>9.4116705287550007E-2</v>
      </c>
      <c r="BA58" s="12">
        <f t="shared" si="23"/>
        <v>0.15601785275205104</v>
      </c>
      <c r="BB58" s="12">
        <f t="shared" si="23"/>
        <v>0.1778699601724405</v>
      </c>
      <c r="BC58" s="12">
        <f t="shared" si="23"/>
        <v>0.15288907975971888</v>
      </c>
      <c r="BD58" s="12">
        <f t="shared" si="23"/>
        <v>0.21285392741035425</v>
      </c>
      <c r="BE58" s="12">
        <f t="shared" si="25"/>
        <v>0.10359029516344798</v>
      </c>
      <c r="BF58" s="12">
        <f t="shared" si="25"/>
        <v>0.24774311907333524</v>
      </c>
      <c r="BG58" s="12">
        <f t="shared" si="25"/>
        <v>0.1265688774719862</v>
      </c>
      <c r="BH58" s="12">
        <f t="shared" si="25"/>
        <v>0.16221319665255507</v>
      </c>
      <c r="BI58" s="12">
        <f t="shared" si="25"/>
        <v>0.16246796568580901</v>
      </c>
      <c r="BJ58" s="12">
        <f t="shared" si="25"/>
        <v>0.17592024798735317</v>
      </c>
      <c r="BK58" s="12">
        <f t="shared" si="25"/>
        <v>0.16235388383703375</v>
      </c>
      <c r="BL58" s="12">
        <f t="shared" si="25"/>
        <v>0.18723472524297979</v>
      </c>
      <c r="BM58" s="12">
        <f t="shared" si="25"/>
        <v>0.18496914661315911</v>
      </c>
      <c r="BO58" s="27"/>
    </row>
    <row r="59" spans="1:67" x14ac:dyDescent="0.3">
      <c r="A59" s="12">
        <v>2004</v>
      </c>
      <c r="B59" s="12">
        <v>10</v>
      </c>
      <c r="C59" s="12" t="str">
        <f t="shared" si="13"/>
        <v>10.2004</v>
      </c>
      <c r="D59" s="12">
        <f>100*'[4]All Results'!C48</f>
        <v>157.2431</v>
      </c>
      <c r="E59" s="12">
        <f>100*'[4]All Results'!D48</f>
        <v>126.28150000000001</v>
      </c>
      <c r="F59" s="12">
        <f>100*'[4]All Results'!E48</f>
        <v>126.59750000000001</v>
      </c>
      <c r="G59" s="12">
        <f>100*'[4]All Results'!F48</f>
        <v>118.1935</v>
      </c>
      <c r="H59" s="12">
        <f>100*'[4]All Results'!G48</f>
        <v>117.42490000000001</v>
      </c>
      <c r="I59" s="12">
        <f>100*'[4]All Results'!H48</f>
        <v>116.54629999999999</v>
      </c>
      <c r="J59" s="12">
        <f>100*'[4]All Results'!I48</f>
        <v>120.8897</v>
      </c>
      <c r="K59" s="12">
        <f>100*'[4]All Results'!J48</f>
        <v>109.53660000000001</v>
      </c>
      <c r="L59" s="12">
        <f>100*'[4]All Results'!K48</f>
        <v>151.13410000000002</v>
      </c>
      <c r="M59" s="12">
        <f>100*'[4]All Results'!L48</f>
        <v>134.9751</v>
      </c>
      <c r="N59" s="12">
        <f>100*'[4]All Results'!M48</f>
        <v>137.16390000000001</v>
      </c>
      <c r="O59" s="12">
        <f>100*'[4]All Results'!N48</f>
        <v>121.82729999999999</v>
      </c>
      <c r="P59" s="12">
        <f>100*'[4]All Results'!O48</f>
        <v>117.39699999999999</v>
      </c>
      <c r="Q59" s="12">
        <f>100*'[4]All Results'!P48</f>
        <v>115.1673</v>
      </c>
      <c r="R59" s="12">
        <f>100*'[4]All Results'!Q48</f>
        <v>141.34789999999998</v>
      </c>
      <c r="S59" s="12">
        <f>100*'[4]All Results'!R48</f>
        <v>123.96879999999999</v>
      </c>
      <c r="T59" s="12">
        <f>100*'[4]All Results'!S48</f>
        <v>127.4435</v>
      </c>
      <c r="U59" s="12">
        <f>100*'[4]All Results'!T48</f>
        <v>132.48134213254144</v>
      </c>
      <c r="V59" s="12">
        <f>100*'[4]All Results'!U48</f>
        <v>123.05869138636135</v>
      </c>
      <c r="W59" s="12">
        <f>100*'[4]All Results'!V48</f>
        <v>116.60690419145044</v>
      </c>
      <c r="X59" s="13"/>
      <c r="Y59" s="12">
        <f t="shared" si="22"/>
        <v>1.0576005398544197E-2</v>
      </c>
      <c r="Z59" s="12">
        <f t="shared" si="22"/>
        <v>1.3993229419265507E-2</v>
      </c>
      <c r="AA59" s="12">
        <f t="shared" si="22"/>
        <v>4.4423251474163816E-3</v>
      </c>
      <c r="AB59" s="12">
        <f t="shared" si="22"/>
        <v>1.4640993063663288E-2</v>
      </c>
      <c r="AC59" s="12">
        <f t="shared" si="22"/>
        <v>1.4916278519020443E-2</v>
      </c>
      <c r="AD59" s="12">
        <f t="shared" si="22"/>
        <v>1.5596502158919057E-2</v>
      </c>
      <c r="AE59" s="12">
        <f t="shared" si="22"/>
        <v>9.8175323937639281E-3</v>
      </c>
      <c r="AF59" s="12">
        <f t="shared" si="22"/>
        <v>1.0758443010887797E-2</v>
      </c>
      <c r="AG59" s="12">
        <f t="shared" si="22"/>
        <v>-1.4245155424820188E-3</v>
      </c>
      <c r="AH59" s="12">
        <f t="shared" si="22"/>
        <v>2.185120918654726E-2</v>
      </c>
      <c r="AI59" s="12">
        <f t="shared" si="22"/>
        <v>1.2785723937347448E-2</v>
      </c>
      <c r="AJ59" s="12">
        <f t="shared" si="24"/>
        <v>1.0391094627051789E-2</v>
      </c>
      <c r="AK59" s="12">
        <f t="shared" si="24"/>
        <v>1.5077836151528912E-2</v>
      </c>
      <c r="AL59" s="12">
        <f t="shared" si="24"/>
        <v>1.0293533250463449E-2</v>
      </c>
      <c r="AM59" s="12">
        <f t="shared" si="24"/>
        <v>1.5101429062853722E-2</v>
      </c>
      <c r="AN59" s="12">
        <f t="shared" si="24"/>
        <v>1.278058631879242E-2</v>
      </c>
      <c r="AO59" s="12">
        <f t="shared" si="24"/>
        <v>1.2781807301778247E-2</v>
      </c>
      <c r="AP59" s="12">
        <f t="shared" si="24"/>
        <v>9.4003892998963945E-3</v>
      </c>
      <c r="AQ59" s="12">
        <f t="shared" si="24"/>
        <v>1.5586740414647027E-2</v>
      </c>
      <c r="AR59" s="12">
        <f t="shared" si="24"/>
        <v>1.2533940479787509E-2</v>
      </c>
      <c r="AT59" s="12">
        <f t="shared" si="23"/>
        <v>0.18353701055608185</v>
      </c>
      <c r="AU59" s="12">
        <f t="shared" si="23"/>
        <v>0.23313457332172782</v>
      </c>
      <c r="AV59" s="12">
        <f t="shared" si="23"/>
        <v>4.2666632814334804E-2</v>
      </c>
      <c r="AW59" s="12">
        <f t="shared" si="23"/>
        <v>0.15477302383078095</v>
      </c>
      <c r="AX59" s="12">
        <f t="shared" si="23"/>
        <v>0.2489690931044406</v>
      </c>
      <c r="AY59" s="12">
        <f t="shared" si="23"/>
        <v>0.27325423832201223</v>
      </c>
      <c r="AZ59" s="12">
        <f t="shared" si="23"/>
        <v>8.6333807795887507E-2</v>
      </c>
      <c r="BA59" s="12">
        <f t="shared" si="23"/>
        <v>0.16053878031608182</v>
      </c>
      <c r="BB59" s="12">
        <f t="shared" si="23"/>
        <v>0.19089829712249173</v>
      </c>
      <c r="BC59" s="12">
        <f t="shared" si="23"/>
        <v>0.13441639260860883</v>
      </c>
      <c r="BD59" s="12">
        <f t="shared" si="23"/>
        <v>0.21521823080609281</v>
      </c>
      <c r="BE59" s="12">
        <f t="shared" si="25"/>
        <v>0.10775504584721141</v>
      </c>
      <c r="BF59" s="12">
        <f t="shared" si="25"/>
        <v>0.25480142356631719</v>
      </c>
      <c r="BG59" s="12">
        <f t="shared" si="25"/>
        <v>0.1252803878102251</v>
      </c>
      <c r="BH59" s="12">
        <f t="shared" si="25"/>
        <v>0.15304524180743173</v>
      </c>
      <c r="BI59" s="12">
        <f t="shared" si="25"/>
        <v>0.16250232834767386</v>
      </c>
      <c r="BJ59" s="12">
        <f t="shared" si="25"/>
        <v>0.17657950762545593</v>
      </c>
      <c r="BK59" s="12">
        <f t="shared" si="25"/>
        <v>0.16588644225304994</v>
      </c>
      <c r="BL59" s="12">
        <f t="shared" si="25"/>
        <v>0.18546218688319649</v>
      </c>
      <c r="BM59" s="12">
        <f t="shared" si="25"/>
        <v>0.18789607958993537</v>
      </c>
      <c r="BO59" s="27"/>
    </row>
    <row r="60" spans="1:67" x14ac:dyDescent="0.3">
      <c r="A60" s="12">
        <v>2004</v>
      </c>
      <c r="B60" s="12">
        <v>11</v>
      </c>
      <c r="C60" s="12" t="str">
        <f t="shared" si="13"/>
        <v>11.2004</v>
      </c>
      <c r="D60" s="12">
        <f>100*'[4]All Results'!C49</f>
        <v>159.50299999999999</v>
      </c>
      <c r="E60" s="12">
        <f>100*'[4]All Results'!D49</f>
        <v>128.49610000000001</v>
      </c>
      <c r="F60" s="12">
        <f>100*'[4]All Results'!E49</f>
        <v>126.56689999999999</v>
      </c>
      <c r="G60" s="12">
        <f>100*'[4]All Results'!F49</f>
        <v>120.0615</v>
      </c>
      <c r="H60" s="12">
        <f>100*'[4]All Results'!G49</f>
        <v>119.17800000000001</v>
      </c>
      <c r="I60" s="12">
        <f>100*'[4]All Results'!H49</f>
        <v>118.19159999999999</v>
      </c>
      <c r="J60" s="12">
        <f>100*'[4]All Results'!I49</f>
        <v>122.24589999999999</v>
      </c>
      <c r="K60" s="12">
        <f>100*'[4]All Results'!J49</f>
        <v>110.7367</v>
      </c>
      <c r="L60" s="12">
        <f>100*'[4]All Results'!K49</f>
        <v>152.0393</v>
      </c>
      <c r="M60" s="12">
        <f>100*'[4]All Results'!L49</f>
        <v>137.57910000000001</v>
      </c>
      <c r="N60" s="12">
        <f>100*'[4]All Results'!M49</f>
        <v>139.41640000000001</v>
      </c>
      <c r="O60" s="12">
        <f>100*'[4]All Results'!N49</f>
        <v>122.94290000000001</v>
      </c>
      <c r="P60" s="12">
        <f>100*'[4]All Results'!O49</f>
        <v>119.1271</v>
      </c>
      <c r="Q60" s="12">
        <f>100*'[4]All Results'!P49</f>
        <v>116.44399999999999</v>
      </c>
      <c r="R60" s="12">
        <f>100*'[4]All Results'!Q49</f>
        <v>143.5385</v>
      </c>
      <c r="S60" s="12">
        <f>100*'[4]All Results'!R49</f>
        <v>125.55289999999999</v>
      </c>
      <c r="T60" s="12">
        <f>100*'[4]All Results'!S49</f>
        <v>129.1979</v>
      </c>
      <c r="U60" s="12">
        <f>100*'[4]All Results'!T49</f>
        <v>133.91502301803598</v>
      </c>
      <c r="V60" s="12">
        <f>100*'[4]All Results'!U49</f>
        <v>125.05152625885525</v>
      </c>
      <c r="W60" s="12">
        <f>100*'[4]All Results'!V49</f>
        <v>118.09944341048715</v>
      </c>
      <c r="X60" s="13"/>
      <c r="Y60" s="12">
        <f t="shared" si="22"/>
        <v>1.4372013779936799E-2</v>
      </c>
      <c r="Z60" s="12">
        <f t="shared" si="22"/>
        <v>1.7537010567660438E-2</v>
      </c>
      <c r="AA60" s="12">
        <f t="shared" si="22"/>
        <v>-2.4171093426028634E-4</v>
      </c>
      <c r="AB60" s="12">
        <f t="shared" si="22"/>
        <v>1.5804591623058695E-2</v>
      </c>
      <c r="AC60" s="12">
        <f t="shared" si="22"/>
        <v>1.4929542201015389E-2</v>
      </c>
      <c r="AD60" s="12">
        <f t="shared" si="22"/>
        <v>1.4117136279744757E-2</v>
      </c>
      <c r="AE60" s="12">
        <f t="shared" si="22"/>
        <v>1.1218490905345879E-2</v>
      </c>
      <c r="AF60" s="12">
        <f t="shared" si="22"/>
        <v>1.0956155294212122E-2</v>
      </c>
      <c r="AG60" s="12">
        <f t="shared" si="22"/>
        <v>5.9893829387278608E-3</v>
      </c>
      <c r="AH60" s="12">
        <f t="shared" si="22"/>
        <v>1.9292447273608238E-2</v>
      </c>
      <c r="AI60" s="12">
        <f t="shared" si="22"/>
        <v>1.6421959422267873E-2</v>
      </c>
      <c r="AJ60" s="12">
        <f t="shared" si="24"/>
        <v>9.1572250226346075E-3</v>
      </c>
      <c r="AK60" s="12">
        <f t="shared" si="24"/>
        <v>1.473717386304596E-2</v>
      </c>
      <c r="AL60" s="12">
        <f t="shared" si="24"/>
        <v>1.1085611974926746E-2</v>
      </c>
      <c r="AM60" s="12">
        <f t="shared" si="24"/>
        <v>1.5497930991546616E-2</v>
      </c>
      <c r="AN60" s="12">
        <f t="shared" si="24"/>
        <v>1.2778215163815387E-2</v>
      </c>
      <c r="AO60" s="12">
        <f t="shared" si="24"/>
        <v>1.3766100271885184E-2</v>
      </c>
      <c r="AP60" s="12">
        <f t="shared" si="24"/>
        <v>1.0821756953973249E-2</v>
      </c>
      <c r="AQ60" s="12">
        <f t="shared" si="24"/>
        <v>1.6194182223481457E-2</v>
      </c>
      <c r="AR60" s="12">
        <f t="shared" si="24"/>
        <v>1.2799749975234809E-2</v>
      </c>
      <c r="AT60" s="12">
        <f t="shared" si="23"/>
        <v>0.18121367487667195</v>
      </c>
      <c r="AU60" s="12">
        <f t="shared" si="23"/>
        <v>0.23167130577321293</v>
      </c>
      <c r="AV60" s="12">
        <f t="shared" si="23"/>
        <v>5.094255415786253E-2</v>
      </c>
      <c r="AW60" s="12">
        <f t="shared" si="23"/>
        <v>0.15091269824482723</v>
      </c>
      <c r="AX60" s="12">
        <f t="shared" si="23"/>
        <v>0.24029230597598961</v>
      </c>
      <c r="AY60" s="12">
        <f t="shared" si="23"/>
        <v>0.27414855726865639</v>
      </c>
      <c r="AZ60" s="12">
        <f t="shared" si="23"/>
        <v>8.5941151313966291E-2</v>
      </c>
      <c r="BA60" s="12">
        <f t="shared" si="23"/>
        <v>0.17125691321439596</v>
      </c>
      <c r="BB60" s="12">
        <f t="shared" si="23"/>
        <v>0.21511359779163008</v>
      </c>
      <c r="BC60" s="12">
        <f t="shared" si="23"/>
        <v>0.1132075471698113</v>
      </c>
      <c r="BD60" s="12">
        <f t="shared" si="23"/>
        <v>0.21343808392733066</v>
      </c>
      <c r="BE60" s="12">
        <f t="shared" si="25"/>
        <v>0.10920294548102127</v>
      </c>
      <c r="BF60" s="12">
        <f t="shared" si="25"/>
        <v>0.24835302435326323</v>
      </c>
      <c r="BG60" s="12">
        <f t="shared" si="25"/>
        <v>0.13077149503374663</v>
      </c>
      <c r="BH60" s="12">
        <f t="shared" si="25"/>
        <v>0.14502231727531867</v>
      </c>
      <c r="BI60" s="12">
        <f t="shared" si="25"/>
        <v>0.16065574563922569</v>
      </c>
      <c r="BJ60" s="12">
        <f t="shared" si="25"/>
        <v>0.17475116424140902</v>
      </c>
      <c r="BK60" s="12">
        <f t="shared" si="25"/>
        <v>0.16700071540280592</v>
      </c>
      <c r="BL60" s="12">
        <f t="shared" si="25"/>
        <v>0.18118274796876976</v>
      </c>
      <c r="BM60" s="12">
        <f t="shared" si="25"/>
        <v>0.18782558207368005</v>
      </c>
      <c r="BO60" s="27"/>
    </row>
    <row r="61" spans="1:67" x14ac:dyDescent="0.3">
      <c r="A61" s="12">
        <v>2004</v>
      </c>
      <c r="B61" s="12">
        <v>12</v>
      </c>
      <c r="C61" s="12" t="str">
        <f t="shared" si="13"/>
        <v>12.2004</v>
      </c>
      <c r="D61" s="12">
        <f>100*'[4]All Results'!C50</f>
        <v>161.827</v>
      </c>
      <c r="E61" s="12">
        <f>100*'[4]All Results'!D50</f>
        <v>130.81</v>
      </c>
      <c r="F61" s="12">
        <f>100*'[4]All Results'!E50</f>
        <v>127.08159999999999</v>
      </c>
      <c r="G61" s="12">
        <f>100*'[4]All Results'!F50</f>
        <v>121.82640000000001</v>
      </c>
      <c r="H61" s="12">
        <f>100*'[4]All Results'!G50</f>
        <v>120.18809999999999</v>
      </c>
      <c r="I61" s="12">
        <f>100*'[4]All Results'!H50</f>
        <v>122.79480000000001</v>
      </c>
      <c r="J61" s="12">
        <f>100*'[4]All Results'!I50</f>
        <v>123.30479999999999</v>
      </c>
      <c r="K61" s="12">
        <f>100*'[4]All Results'!J50</f>
        <v>112.0338</v>
      </c>
      <c r="L61" s="12">
        <f>100*'[4]All Results'!K50</f>
        <v>155.6283</v>
      </c>
      <c r="M61" s="12">
        <f>100*'[4]All Results'!L50</f>
        <v>138.89400000000001</v>
      </c>
      <c r="N61" s="12">
        <f>100*'[4]All Results'!M50</f>
        <v>141.75839999999999</v>
      </c>
      <c r="O61" s="12">
        <f>100*'[4]All Results'!N50</f>
        <v>124.21379999999999</v>
      </c>
      <c r="P61" s="12">
        <f>100*'[4]All Results'!O50</f>
        <v>120.9991</v>
      </c>
      <c r="Q61" s="12">
        <f>100*'[4]All Results'!P50</f>
        <v>117.63239999999999</v>
      </c>
      <c r="R61" s="12">
        <f>100*'[4]All Results'!Q50</f>
        <v>145.4802</v>
      </c>
      <c r="S61" s="12">
        <f>100*'[4]All Results'!R50</f>
        <v>127.1215</v>
      </c>
      <c r="T61" s="12">
        <f>100*'[4]All Results'!S50</f>
        <v>130.9633</v>
      </c>
      <c r="U61" s="12">
        <f>100*'[4]All Results'!T50</f>
        <v>135.39693834742496</v>
      </c>
      <c r="V61" s="12">
        <f>100*'[4]All Results'!U50</f>
        <v>127.02668109160528</v>
      </c>
      <c r="W61" s="12">
        <f>100*'[4]All Results'!V50</f>
        <v>119.61069001704779</v>
      </c>
      <c r="X61" s="13"/>
      <c r="Y61" s="12">
        <f t="shared" si="22"/>
        <v>1.4570258866604568E-2</v>
      </c>
      <c r="Z61" s="12">
        <f t="shared" si="22"/>
        <v>1.8007550423709384E-2</v>
      </c>
      <c r="AA61" s="12">
        <f t="shared" si="22"/>
        <v>4.0666240541564758E-3</v>
      </c>
      <c r="AB61" s="12">
        <f t="shared" si="22"/>
        <v>1.46999662672882E-2</v>
      </c>
      <c r="AC61" s="12">
        <f t="shared" si="22"/>
        <v>8.475557569349812E-3</v>
      </c>
      <c r="AD61" s="12">
        <f t="shared" si="22"/>
        <v>3.894693023869733E-2</v>
      </c>
      <c r="AE61" s="12">
        <f t="shared" si="22"/>
        <v>8.6620491975599734E-3</v>
      </c>
      <c r="AF61" s="12">
        <f t="shared" si="22"/>
        <v>1.1713370544724544E-2</v>
      </c>
      <c r="AG61" s="12">
        <f t="shared" si="22"/>
        <v>2.3605738779381324E-2</v>
      </c>
      <c r="AH61" s="12">
        <f t="shared" si="22"/>
        <v>9.5574109730329759E-3</v>
      </c>
      <c r="AI61" s="12">
        <f t="shared" si="22"/>
        <v>1.6798597582493802E-2</v>
      </c>
      <c r="AJ61" s="12">
        <f t="shared" si="24"/>
        <v>1.0337319194520189E-2</v>
      </c>
      <c r="AK61" s="12">
        <f t="shared" si="24"/>
        <v>1.5714308499073626E-2</v>
      </c>
      <c r="AL61" s="12">
        <f t="shared" si="24"/>
        <v>1.0205764144137985E-2</v>
      </c>
      <c r="AM61" s="12">
        <f t="shared" si="24"/>
        <v>1.35273811555785E-2</v>
      </c>
      <c r="AN61" s="12">
        <f t="shared" si="24"/>
        <v>1.2493538580152341E-2</v>
      </c>
      <c r="AO61" s="12">
        <f t="shared" si="24"/>
        <v>1.3664308785204637E-2</v>
      </c>
      <c r="AP61" s="12">
        <f t="shared" si="24"/>
        <v>1.1066087254373302E-2</v>
      </c>
      <c r="AQ61" s="12">
        <f t="shared" si="24"/>
        <v>1.5794727916087048E-2</v>
      </c>
      <c r="AR61" s="12">
        <f t="shared" si="24"/>
        <v>1.279639059184956E-2</v>
      </c>
      <c r="AT61" s="12">
        <f t="shared" si="23"/>
        <v>0.1759314871820592</v>
      </c>
      <c r="AU61" s="12">
        <f t="shared" si="23"/>
        <v>0.21854593252246568</v>
      </c>
      <c r="AV61" s="12">
        <f t="shared" si="23"/>
        <v>6.5642754938297632E-2</v>
      </c>
      <c r="AW61" s="12">
        <f t="shared" si="23"/>
        <v>0.13792681250858929</v>
      </c>
      <c r="AX61" s="12">
        <f t="shared" si="23"/>
        <v>0.2353840473912967</v>
      </c>
      <c r="AY61" s="12">
        <f t="shared" si="23"/>
        <v>0.26999380666646355</v>
      </c>
      <c r="AZ61" s="12">
        <f t="shared" si="23"/>
        <v>8.267107526714601E-2</v>
      </c>
      <c r="BA61" s="12">
        <f t="shared" si="23"/>
        <v>0.16967816451095241</v>
      </c>
      <c r="BB61" s="12">
        <f t="shared" si="23"/>
        <v>0.21888880046145953</v>
      </c>
      <c r="BC61" s="12">
        <f t="shared" si="23"/>
        <v>9.5796527234150997E-2</v>
      </c>
      <c r="BD61" s="12">
        <f t="shared" si="23"/>
        <v>0.20315041845866055</v>
      </c>
      <c r="BE61" s="12">
        <f t="shared" si="25"/>
        <v>0.10800786381320093</v>
      </c>
      <c r="BF61" s="12">
        <f t="shared" si="25"/>
        <v>0.24361879035081002</v>
      </c>
      <c r="BG61" s="12">
        <f t="shared" si="25"/>
        <v>0.12838102435505494</v>
      </c>
      <c r="BH61" s="12">
        <f t="shared" si="25"/>
        <v>0.13347986777066789</v>
      </c>
      <c r="BI61" s="12">
        <f t="shared" si="25"/>
        <v>0.15559736174950944</v>
      </c>
      <c r="BJ61" s="12">
        <f t="shared" si="25"/>
        <v>0.16831310725638726</v>
      </c>
      <c r="BK61" s="12">
        <f t="shared" si="25"/>
        <v>0.16634753160897886</v>
      </c>
      <c r="BL61" s="12">
        <f t="shared" si="25"/>
        <v>0.16989373587282453</v>
      </c>
      <c r="BM61" s="12">
        <f t="shared" si="25"/>
        <v>0.18447222166185639</v>
      </c>
      <c r="BO61" s="27"/>
    </row>
    <row r="62" spans="1:67" x14ac:dyDescent="0.3">
      <c r="A62" s="12">
        <v>2005</v>
      </c>
      <c r="B62" s="12">
        <v>1</v>
      </c>
      <c r="C62" s="12" t="str">
        <f t="shared" si="13"/>
        <v>1.2005</v>
      </c>
      <c r="D62" s="12">
        <f>100*'[4]All Results'!C51</f>
        <v>163.63989999999998</v>
      </c>
      <c r="E62" s="12">
        <f>100*'[4]All Results'!D51</f>
        <v>132.99979999999999</v>
      </c>
      <c r="F62" s="12">
        <f>100*'[4]All Results'!E51</f>
        <v>127.78940000000001</v>
      </c>
      <c r="G62" s="12">
        <f>100*'[4]All Results'!F51</f>
        <v>123.2786</v>
      </c>
      <c r="H62" s="12">
        <f>100*'[4]All Results'!G51</f>
        <v>122.10369999999999</v>
      </c>
      <c r="I62" s="12">
        <f>100*'[4]All Results'!H51</f>
        <v>126.04900000000001</v>
      </c>
      <c r="J62" s="12">
        <f>100*'[4]All Results'!I51</f>
        <v>124.0594</v>
      </c>
      <c r="K62" s="12">
        <f>100*'[4]All Results'!J51</f>
        <v>113.4376</v>
      </c>
      <c r="L62" s="12">
        <f>100*'[4]All Results'!K51</f>
        <v>159.80240000000001</v>
      </c>
      <c r="M62" s="12">
        <f>100*'[4]All Results'!L51</f>
        <v>139.66479999999999</v>
      </c>
      <c r="N62" s="12">
        <f>100*'[4]All Results'!M51</f>
        <v>143.8477</v>
      </c>
      <c r="O62" s="12">
        <f>100*'[4]All Results'!N51</f>
        <v>125.3693</v>
      </c>
      <c r="P62" s="12">
        <f>100*'[4]All Results'!O51</f>
        <v>123.2321</v>
      </c>
      <c r="Q62" s="12">
        <f>100*'[4]All Results'!P51</f>
        <v>118.7495</v>
      </c>
      <c r="R62" s="12">
        <f>100*'[4]All Results'!Q51</f>
        <v>147.25479999999999</v>
      </c>
      <c r="S62" s="12">
        <f>100*'[4]All Results'!R51</f>
        <v>128.7122</v>
      </c>
      <c r="T62" s="12">
        <f>100*'[4]All Results'!S51</f>
        <v>132.68009999999998</v>
      </c>
      <c r="U62" s="12">
        <f>100*'[4]All Results'!T51</f>
        <v>137.15339387788134</v>
      </c>
      <c r="V62" s="12">
        <f>100*'[4]All Results'!U51</f>
        <v>128.70659878256575</v>
      </c>
      <c r="W62" s="12">
        <f>100*'[4]All Results'!V51</f>
        <v>121.27064559398744</v>
      </c>
      <c r="X62" s="13"/>
      <c r="Y62" s="12">
        <f t="shared" si="22"/>
        <v>1.1202704122303286E-2</v>
      </c>
      <c r="Z62" s="12">
        <f t="shared" si="22"/>
        <v>1.6740310373824618E-2</v>
      </c>
      <c r="AA62" s="12">
        <f t="shared" si="22"/>
        <v>5.5696497368622477E-3</v>
      </c>
      <c r="AB62" s="12">
        <f t="shared" si="22"/>
        <v>1.1920240604663679E-2</v>
      </c>
      <c r="AC62" s="12">
        <f t="shared" si="22"/>
        <v>1.5938349969755627E-2</v>
      </c>
      <c r="AD62" s="12">
        <f t="shared" si="22"/>
        <v>2.6501122197356786E-2</v>
      </c>
      <c r="AE62" s="12">
        <f t="shared" si="22"/>
        <v>6.1197942010369211E-3</v>
      </c>
      <c r="AF62" s="12">
        <f t="shared" si="22"/>
        <v>1.2530147152020277E-2</v>
      </c>
      <c r="AG62" s="12">
        <f t="shared" si="22"/>
        <v>2.6820957370863763E-2</v>
      </c>
      <c r="AH62" s="12">
        <f t="shared" si="22"/>
        <v>5.5495557763471925E-3</v>
      </c>
      <c r="AI62" s="12">
        <f t="shared" si="22"/>
        <v>1.47384564159867E-2</v>
      </c>
      <c r="AJ62" s="12">
        <f t="shared" si="24"/>
        <v>9.3025090609899497E-3</v>
      </c>
      <c r="AK62" s="12">
        <f t="shared" si="24"/>
        <v>1.8454682720780546E-2</v>
      </c>
      <c r="AL62" s="12">
        <f t="shared" si="24"/>
        <v>9.4965332680452264E-3</v>
      </c>
      <c r="AM62" s="12">
        <f t="shared" si="24"/>
        <v>1.2198223538323338E-2</v>
      </c>
      <c r="AN62" s="12">
        <f t="shared" si="24"/>
        <v>1.2513225536199712E-2</v>
      </c>
      <c r="AO62" s="12">
        <f t="shared" si="24"/>
        <v>1.3109016037317067E-2</v>
      </c>
      <c r="AP62" s="12">
        <f t="shared" si="24"/>
        <v>1.2972638465054143E-2</v>
      </c>
      <c r="AQ62" s="12">
        <f t="shared" si="24"/>
        <v>1.3224919965821869E-2</v>
      </c>
      <c r="AR62" s="12">
        <f t="shared" si="24"/>
        <v>1.3877986797861119E-2</v>
      </c>
      <c r="AT62" s="12">
        <f t="shared" si="23"/>
        <v>0.16860598046061526</v>
      </c>
      <c r="AU62" s="12">
        <f t="shared" si="23"/>
        <v>0.20432077058328879</v>
      </c>
      <c r="AV62" s="12">
        <f t="shared" si="23"/>
        <v>8.0987334122327725E-2</v>
      </c>
      <c r="AW62" s="12">
        <f t="shared" si="23"/>
        <v>0.13118831386300478</v>
      </c>
      <c r="AX62" s="12">
        <f t="shared" si="23"/>
        <v>0.2357180120161646</v>
      </c>
      <c r="AY62" s="12">
        <f t="shared" si="23"/>
        <v>0.25399691192135188</v>
      </c>
      <c r="AZ62" s="12">
        <f t="shared" si="23"/>
        <v>9.3735199278535797E-2</v>
      </c>
      <c r="BA62" s="12">
        <f t="shared" si="23"/>
        <v>0.17159910669815726</v>
      </c>
      <c r="BB62" s="12">
        <f t="shared" si="23"/>
        <v>0.19683245270943672</v>
      </c>
      <c r="BC62" s="12">
        <f t="shared" si="23"/>
        <v>0.10003527870174378</v>
      </c>
      <c r="BD62" s="12">
        <f t="shared" si="23"/>
        <v>0.19140946850415919</v>
      </c>
      <c r="BE62" s="12">
        <f t="shared" si="25"/>
        <v>0.11050301979329191</v>
      </c>
      <c r="BF62" s="12">
        <f t="shared" si="25"/>
        <v>0.24007203359363816</v>
      </c>
      <c r="BG62" s="12">
        <f t="shared" si="25"/>
        <v>0.13476134126312123</v>
      </c>
      <c r="BH62" s="12">
        <f t="shared" si="25"/>
        <v>0.13028920774098474</v>
      </c>
      <c r="BI62" s="12">
        <f t="shared" si="25"/>
        <v>0.15623478325853624</v>
      </c>
      <c r="BJ62" s="12">
        <f t="shared" si="25"/>
        <v>0.1656509877194603</v>
      </c>
      <c r="BK62" s="12">
        <f t="shared" si="25"/>
        <v>0.16661597646592741</v>
      </c>
      <c r="BL62" s="12">
        <f t="shared" si="25"/>
        <v>0.1648354042811262</v>
      </c>
      <c r="BM62" s="12">
        <f t="shared" si="25"/>
        <v>0.18626667101271321</v>
      </c>
      <c r="BO62" s="27"/>
    </row>
    <row r="63" spans="1:67" x14ac:dyDescent="0.3">
      <c r="A63" s="12">
        <v>2005</v>
      </c>
      <c r="B63" s="12">
        <v>2</v>
      </c>
      <c r="C63" s="12" t="str">
        <f t="shared" si="13"/>
        <v>2.2005</v>
      </c>
      <c r="D63" s="12">
        <f>100*'[4]All Results'!C52</f>
        <v>165.572</v>
      </c>
      <c r="E63" s="12">
        <f>100*'[4]All Results'!D52</f>
        <v>135.57330000000002</v>
      </c>
      <c r="F63" s="12">
        <f>100*'[4]All Results'!E52</f>
        <v>127.74799999999999</v>
      </c>
      <c r="G63" s="12">
        <f>100*'[4]All Results'!F52</f>
        <v>124.5382</v>
      </c>
      <c r="H63" s="12">
        <f>100*'[4]All Results'!G52</f>
        <v>124.81439999999999</v>
      </c>
      <c r="I63" s="12">
        <f>100*'[4]All Results'!H52</f>
        <v>126.31159999999998</v>
      </c>
      <c r="J63" s="12">
        <f>100*'[4]All Results'!I52</f>
        <v>124.83820000000001</v>
      </c>
      <c r="K63" s="12">
        <f>100*'[4]All Results'!J52</f>
        <v>114.2186</v>
      </c>
      <c r="L63" s="12">
        <f>100*'[4]All Results'!K52</f>
        <v>163.42080000000001</v>
      </c>
      <c r="M63" s="12">
        <f>100*'[4]All Results'!L52</f>
        <v>140.35589999999999</v>
      </c>
      <c r="N63" s="12">
        <f>100*'[4]All Results'!M52</f>
        <v>146.24019999999999</v>
      </c>
      <c r="O63" s="12">
        <f>100*'[4]All Results'!N52</f>
        <v>126.1078</v>
      </c>
      <c r="P63" s="12">
        <f>100*'[4]All Results'!O52</f>
        <v>125.37259999999999</v>
      </c>
      <c r="Q63" s="12">
        <f>100*'[4]All Results'!P52</f>
        <v>119.53309999999999</v>
      </c>
      <c r="R63" s="12">
        <f>100*'[4]All Results'!Q52</f>
        <v>148.80960000000002</v>
      </c>
      <c r="S63" s="12">
        <f>100*'[4]All Results'!R52</f>
        <v>130.04249999999999</v>
      </c>
      <c r="T63" s="12">
        <f>100*'[4]All Results'!S52</f>
        <v>134.27539999999999</v>
      </c>
      <c r="U63" s="12">
        <f>100*'[4]All Results'!T52</f>
        <v>139.05189226492035</v>
      </c>
      <c r="V63" s="12">
        <f>100*'[4]All Results'!U52</f>
        <v>130.05596952945461</v>
      </c>
      <c r="W63" s="12">
        <f>100*'[4]All Results'!V52</f>
        <v>122.71260691873209</v>
      </c>
      <c r="X63" s="13"/>
      <c r="Y63" s="12">
        <f t="shared" si="22"/>
        <v>1.1807022614900298E-2</v>
      </c>
      <c r="Z63" s="12">
        <f t="shared" si="22"/>
        <v>1.9349653157373359E-2</v>
      </c>
      <c r="AA63" s="12">
        <f t="shared" si="22"/>
        <v>-3.23970532767337E-4</v>
      </c>
      <c r="AB63" s="12">
        <f t="shared" si="22"/>
        <v>1.0217507337039855E-2</v>
      </c>
      <c r="AC63" s="12">
        <f t="shared" si="22"/>
        <v>2.2199982473913638E-2</v>
      </c>
      <c r="AD63" s="12">
        <f t="shared" si="22"/>
        <v>2.0833168053691065E-3</v>
      </c>
      <c r="AE63" s="12">
        <f t="shared" si="22"/>
        <v>6.2776379701983132E-3</v>
      </c>
      <c r="AF63" s="12">
        <f t="shared" si="22"/>
        <v>6.8848424155658616E-3</v>
      </c>
      <c r="AG63" s="12">
        <f t="shared" si="22"/>
        <v>2.2642964060614945E-2</v>
      </c>
      <c r="AH63" s="12">
        <f t="shared" si="22"/>
        <v>4.9482761583448109E-3</v>
      </c>
      <c r="AI63" s="12">
        <f t="shared" si="22"/>
        <v>1.6632174167539482E-2</v>
      </c>
      <c r="AJ63" s="12">
        <f t="shared" si="24"/>
        <v>5.8905968207527692E-3</v>
      </c>
      <c r="AK63" s="12">
        <f t="shared" si="24"/>
        <v>1.7369662612257697E-2</v>
      </c>
      <c r="AL63" s="12">
        <f t="shared" si="24"/>
        <v>6.5987646263772071E-3</v>
      </c>
      <c r="AM63" s="12">
        <f t="shared" si="24"/>
        <v>1.0558569228303893E-2</v>
      </c>
      <c r="AN63" s="12">
        <f t="shared" si="24"/>
        <v>1.0335461595714968E-2</v>
      </c>
      <c r="AO63" s="12">
        <f t="shared" si="24"/>
        <v>1.2023656901072544E-2</v>
      </c>
      <c r="AP63" s="12">
        <f t="shared" si="24"/>
        <v>1.3842153907831056E-2</v>
      </c>
      <c r="AQ63" s="12">
        <f t="shared" si="24"/>
        <v>1.048408364180653E-2</v>
      </c>
      <c r="AR63" s="12">
        <f t="shared" si="24"/>
        <v>1.1890439913813333E-2</v>
      </c>
      <c r="AT63" s="12">
        <f t="shared" si="23"/>
        <v>0.16408650946376802</v>
      </c>
      <c r="AU63" s="12">
        <f t="shared" si="23"/>
        <v>0.18907020912813399</v>
      </c>
      <c r="AV63" s="12">
        <f t="shared" si="23"/>
        <v>8.8967473045495016E-2</v>
      </c>
      <c r="AW63" s="12">
        <f t="shared" si="23"/>
        <v>0.1267697718825489</v>
      </c>
      <c r="AX63" s="12">
        <f t="shared" si="23"/>
        <v>0.21749381877862839</v>
      </c>
      <c r="AY63" s="12">
        <f t="shared" si="23"/>
        <v>0.23565597505731883</v>
      </c>
      <c r="AZ63" s="12">
        <f t="shared" si="23"/>
        <v>0.11064780258489093</v>
      </c>
      <c r="BA63" s="12">
        <f t="shared" si="23"/>
        <v>0.17445714648405808</v>
      </c>
      <c r="BB63" s="12">
        <f t="shared" si="23"/>
        <v>0.15855206179631831</v>
      </c>
      <c r="BC63" s="12">
        <f t="shared" si="23"/>
        <v>0.1110129395524142</v>
      </c>
      <c r="BD63" s="12">
        <f t="shared" si="23"/>
        <v>0.18009742248225025</v>
      </c>
      <c r="BE63" s="12">
        <f t="shared" si="25"/>
        <v>0.11131273764789307</v>
      </c>
      <c r="BF63" s="12">
        <f t="shared" si="25"/>
        <v>0.22182045100262027</v>
      </c>
      <c r="BG63" s="12">
        <f t="shared" si="25"/>
        <v>0.14449913473319875</v>
      </c>
      <c r="BH63" s="12">
        <f t="shared" si="25"/>
        <v>0.12652898241687205</v>
      </c>
      <c r="BI63" s="12">
        <f t="shared" si="25"/>
        <v>0.15361480885261836</v>
      </c>
      <c r="BJ63" s="12">
        <f t="shared" si="25"/>
        <v>0.16075055716720166</v>
      </c>
      <c r="BK63" s="12">
        <f t="shared" si="25"/>
        <v>0.16002050686916336</v>
      </c>
      <c r="BL63" s="12">
        <f t="shared" si="25"/>
        <v>0.16136641641326088</v>
      </c>
      <c r="BM63" s="12">
        <f t="shared" si="25"/>
        <v>0.18286726493034755</v>
      </c>
      <c r="BO63" s="28"/>
    </row>
    <row r="64" spans="1:67" x14ac:dyDescent="0.3">
      <c r="A64" s="12">
        <v>2005</v>
      </c>
      <c r="B64" s="12">
        <v>3</v>
      </c>
      <c r="C64" s="12" t="str">
        <f t="shared" si="13"/>
        <v>3.2005</v>
      </c>
      <c r="D64" s="12">
        <f>100*'[4]All Results'!C53</f>
        <v>168.25479999999999</v>
      </c>
      <c r="E64" s="12">
        <f>100*'[4]All Results'!D53</f>
        <v>138.25980000000001</v>
      </c>
      <c r="F64" s="12">
        <f>100*'[4]All Results'!E53</f>
        <v>127.81659999999999</v>
      </c>
      <c r="G64" s="12">
        <f>100*'[4]All Results'!F53</f>
        <v>126.2867</v>
      </c>
      <c r="H64" s="12">
        <f>100*'[4]All Results'!G53</f>
        <v>128.29299999999998</v>
      </c>
      <c r="I64" s="12">
        <f>100*'[4]All Results'!H53</f>
        <v>128.38220000000001</v>
      </c>
      <c r="J64" s="12">
        <f>100*'[4]All Results'!I53</f>
        <v>125.5694</v>
      </c>
      <c r="K64" s="12">
        <f>100*'[4]All Results'!J53</f>
        <v>115.42909999999999</v>
      </c>
      <c r="L64" s="12">
        <f>100*'[4]All Results'!K53</f>
        <v>165.5386</v>
      </c>
      <c r="M64" s="12">
        <f>100*'[4]All Results'!L53</f>
        <v>141.3091</v>
      </c>
      <c r="N64" s="12">
        <f>100*'[4]All Results'!M53</f>
        <v>148.9486</v>
      </c>
      <c r="O64" s="12">
        <f>100*'[4]All Results'!N53</f>
        <v>127.1836</v>
      </c>
      <c r="P64" s="12">
        <f>100*'[4]All Results'!O53</f>
        <v>128.5264</v>
      </c>
      <c r="Q64" s="12">
        <f>100*'[4]All Results'!P53</f>
        <v>120.53279999999999</v>
      </c>
      <c r="R64" s="12">
        <f>100*'[4]All Results'!Q53</f>
        <v>150.1146</v>
      </c>
      <c r="S64" s="12">
        <f>100*'[4]All Results'!R53</f>
        <v>131.72669999999999</v>
      </c>
      <c r="T64" s="12">
        <f>100*'[4]All Results'!S53</f>
        <v>136.21589999999998</v>
      </c>
      <c r="U64" s="12">
        <f>100*'[4]All Results'!T53</f>
        <v>141.19086709956878</v>
      </c>
      <c r="V64" s="12">
        <f>100*'[4]All Results'!U53</f>
        <v>131.83272678329433</v>
      </c>
      <c r="W64" s="12">
        <f>100*'[4]All Results'!V53</f>
        <v>124.75671525685156</v>
      </c>
      <c r="X64" s="13"/>
      <c r="Y64" s="12">
        <f t="shared" si="22"/>
        <v>1.6203222767134484E-2</v>
      </c>
      <c r="Z64" s="12">
        <f t="shared" si="22"/>
        <v>1.9815848695871496E-2</v>
      </c>
      <c r="AA64" s="12">
        <f t="shared" si="22"/>
        <v>5.3699470833201701E-4</v>
      </c>
      <c r="AB64" s="12">
        <f t="shared" si="22"/>
        <v>1.4039868891633223E-2</v>
      </c>
      <c r="AC64" s="12">
        <f t="shared" si="22"/>
        <v>2.7870181645707426E-2</v>
      </c>
      <c r="AD64" s="12">
        <f t="shared" si="22"/>
        <v>1.6392793694324448E-2</v>
      </c>
      <c r="AE64" s="12">
        <f t="shared" si="22"/>
        <v>5.857181535779743E-3</v>
      </c>
      <c r="AF64" s="12">
        <f t="shared" si="22"/>
        <v>1.0598098733481276E-2</v>
      </c>
      <c r="AG64" s="12">
        <f t="shared" si="22"/>
        <v>1.2959182674420866E-2</v>
      </c>
      <c r="AH64" s="12">
        <f t="shared" si="22"/>
        <v>6.7913069561023054E-3</v>
      </c>
      <c r="AI64" s="12">
        <f t="shared" si="22"/>
        <v>1.8520215371696791E-2</v>
      </c>
      <c r="AJ64" s="12">
        <f t="shared" si="24"/>
        <v>8.5307966676129166E-3</v>
      </c>
      <c r="AK64" s="12">
        <f t="shared" si="24"/>
        <v>2.5155416733799951E-2</v>
      </c>
      <c r="AL64" s="12">
        <f t="shared" si="24"/>
        <v>8.363373826998588E-3</v>
      </c>
      <c r="AM64" s="12">
        <f t="shared" si="24"/>
        <v>8.7695955099669209E-3</v>
      </c>
      <c r="AN64" s="12">
        <f t="shared" si="24"/>
        <v>1.2951150585385651E-2</v>
      </c>
      <c r="AO64" s="12">
        <f t="shared" si="24"/>
        <v>1.4451641923985958E-2</v>
      </c>
      <c r="AP64" s="12">
        <f t="shared" si="24"/>
        <v>1.5382565456738106E-2</v>
      </c>
      <c r="AQ64" s="12">
        <f t="shared" si="24"/>
        <v>1.3661481747189841E-2</v>
      </c>
      <c r="AR64" s="12">
        <f t="shared" si="24"/>
        <v>1.6657688149948724E-2</v>
      </c>
      <c r="AT64" s="12">
        <f t="shared" si="23"/>
        <v>0.15499239001763576</v>
      </c>
      <c r="AU64" s="12">
        <f t="shared" si="23"/>
        <v>0.16949060028781471</v>
      </c>
      <c r="AV64" s="12">
        <f t="shared" si="23"/>
        <v>0.10798916617089915</v>
      </c>
      <c r="AW64" s="12">
        <f t="shared" si="23"/>
        <v>0.13157167840871309</v>
      </c>
      <c r="AX64" s="12">
        <f t="shared" si="23"/>
        <v>0.19275980976554008</v>
      </c>
      <c r="AY64" s="12">
        <f t="shared" si="23"/>
        <v>0.24435918791306577</v>
      </c>
      <c r="AZ64" s="12">
        <f t="shared" si="23"/>
        <v>0.11542380457263879</v>
      </c>
      <c r="BA64" s="12">
        <f t="shared" si="23"/>
        <v>0.18227241447540088</v>
      </c>
      <c r="BB64" s="12">
        <f t="shared" si="23"/>
        <v>0.11926082848694874</v>
      </c>
      <c r="BC64" s="12">
        <f t="shared" si="23"/>
        <v>0.12313340586323762</v>
      </c>
      <c r="BD64" s="12">
        <f t="shared" si="23"/>
        <v>0.16433101158231467</v>
      </c>
      <c r="BE64" s="12">
        <f t="shared" si="25"/>
        <v>0.12204320430615723</v>
      </c>
      <c r="BF64" s="12">
        <f t="shared" si="25"/>
        <v>0.20490442090217487</v>
      </c>
      <c r="BG64" s="12">
        <f t="shared" si="25"/>
        <v>0.1508335348116967</v>
      </c>
      <c r="BH64" s="12">
        <f t="shared" si="25"/>
        <v>0.12290201707416726</v>
      </c>
      <c r="BI64" s="12">
        <f t="shared" si="25"/>
        <v>0.15239863890651129</v>
      </c>
      <c r="BJ64" s="12">
        <f t="shared" si="25"/>
        <v>0.15568972425328842</v>
      </c>
      <c r="BK64" s="12">
        <f t="shared" si="25"/>
        <v>0.14900537454721996</v>
      </c>
      <c r="BL64" s="12">
        <f t="shared" si="25"/>
        <v>0.16135882936239665</v>
      </c>
      <c r="BM64" s="12">
        <f t="shared" si="25"/>
        <v>0.17815188419296746</v>
      </c>
    </row>
    <row r="65" spans="1:67" x14ac:dyDescent="0.3">
      <c r="A65" s="12">
        <v>2005</v>
      </c>
      <c r="B65" s="12">
        <v>4</v>
      </c>
      <c r="C65" s="12" t="str">
        <f t="shared" si="13"/>
        <v>4.2005</v>
      </c>
      <c r="D65" s="12">
        <f>100*'[4]All Results'!C54</f>
        <v>170.88890000000001</v>
      </c>
      <c r="E65" s="12">
        <f>100*'[4]All Results'!D54</f>
        <v>141.3321</v>
      </c>
      <c r="F65" s="12">
        <f>100*'[4]All Results'!E54</f>
        <v>127.50319999999999</v>
      </c>
      <c r="G65" s="12">
        <f>100*'[4]All Results'!F54</f>
        <v>127.8027</v>
      </c>
      <c r="H65" s="12">
        <f>100*'[4]All Results'!G54</f>
        <v>131.767</v>
      </c>
      <c r="I65" s="12">
        <f>100*'[4]All Results'!H54</f>
        <v>131.34799999999998</v>
      </c>
      <c r="J65" s="12">
        <f>100*'[4]All Results'!I54</f>
        <v>126.7668</v>
      </c>
      <c r="K65" s="12">
        <f>100*'[4]All Results'!J54</f>
        <v>116.98759999999999</v>
      </c>
      <c r="L65" s="12">
        <f>100*'[4]All Results'!K54</f>
        <v>168.2353</v>
      </c>
      <c r="M65" s="12">
        <f>100*'[4]All Results'!L54</f>
        <v>142.78049999999999</v>
      </c>
      <c r="N65" s="12">
        <f>100*'[4]All Results'!M54</f>
        <v>151.90870000000001</v>
      </c>
      <c r="O65" s="12">
        <f>100*'[4]All Results'!N54</f>
        <v>127.96620000000001</v>
      </c>
      <c r="P65" s="12">
        <f>100*'[4]All Results'!O54</f>
        <v>131.8869</v>
      </c>
      <c r="Q65" s="12">
        <f>100*'[4]All Results'!P54</f>
        <v>121.93549999999999</v>
      </c>
      <c r="R65" s="12">
        <f>100*'[4]All Results'!Q54</f>
        <v>151.96199999999999</v>
      </c>
      <c r="S65" s="12">
        <f>100*'[4]All Results'!R54</f>
        <v>133.6514</v>
      </c>
      <c r="T65" s="12">
        <f>100*'[4]All Results'!S54</f>
        <v>138.39999999999998</v>
      </c>
      <c r="U65" s="12">
        <f>100*'[4]All Results'!T54</f>
        <v>143.43773076237619</v>
      </c>
      <c r="V65" s="12">
        <f>100*'[4]All Results'!U54</f>
        <v>133.96006122905817</v>
      </c>
      <c r="W65" s="12">
        <f>100*'[4]All Results'!V54</f>
        <v>127.11009757243959</v>
      </c>
      <c r="X65" s="13"/>
      <c r="Y65" s="12">
        <f t="shared" si="22"/>
        <v>1.5655422609043068E-2</v>
      </c>
      <c r="Z65" s="12">
        <f t="shared" si="22"/>
        <v>2.2221209635772565E-2</v>
      </c>
      <c r="AA65" s="12">
        <f t="shared" si="22"/>
        <v>-2.4519506855916751E-3</v>
      </c>
      <c r="AB65" s="12">
        <f t="shared" si="22"/>
        <v>1.2004431187132125E-2</v>
      </c>
      <c r="AC65" s="12">
        <f t="shared" si="22"/>
        <v>2.7078640299938561E-2</v>
      </c>
      <c r="AD65" s="12">
        <f t="shared" si="22"/>
        <v>2.3101333362413046E-2</v>
      </c>
      <c r="AE65" s="12">
        <f t="shared" si="22"/>
        <v>9.5357626937773166E-3</v>
      </c>
      <c r="AF65" s="12">
        <f t="shared" si="22"/>
        <v>1.3501794608118622E-2</v>
      </c>
      <c r="AG65" s="12">
        <f t="shared" si="22"/>
        <v>1.6290460351845448E-2</v>
      </c>
      <c r="AH65" s="12">
        <f t="shared" si="22"/>
        <v>1.0412634430478906E-2</v>
      </c>
      <c r="AI65" s="12">
        <f t="shared" si="22"/>
        <v>1.9873298574138998E-2</v>
      </c>
      <c r="AJ65" s="12">
        <f t="shared" si="24"/>
        <v>6.1533090744405605E-3</v>
      </c>
      <c r="AK65" s="12">
        <f t="shared" si="24"/>
        <v>2.6146379265271635E-2</v>
      </c>
      <c r="AL65" s="12">
        <f t="shared" si="24"/>
        <v>1.1637496183611429E-2</v>
      </c>
      <c r="AM65" s="12">
        <f t="shared" si="24"/>
        <v>1.2306597759311755E-2</v>
      </c>
      <c r="AN65" s="12">
        <f t="shared" si="24"/>
        <v>1.4611312664782439E-2</v>
      </c>
      <c r="AO65" s="12">
        <f t="shared" si="24"/>
        <v>1.6034104682346229E-2</v>
      </c>
      <c r="AP65" s="12">
        <f t="shared" si="24"/>
        <v>1.591366147799711E-2</v>
      </c>
      <c r="AQ65" s="12">
        <f t="shared" si="24"/>
        <v>1.6136618711230399E-2</v>
      </c>
      <c r="AR65" s="12">
        <f t="shared" si="24"/>
        <v>1.8863772669413637E-2</v>
      </c>
      <c r="AT65" s="12">
        <f t="shared" si="23"/>
        <v>0.14075259665697493</v>
      </c>
      <c r="AU65" s="12">
        <f t="shared" si="23"/>
        <v>0.14474272348144557</v>
      </c>
      <c r="AV65" s="12">
        <f t="shared" si="23"/>
        <v>0.12260614036048523</v>
      </c>
      <c r="AW65" s="12">
        <f t="shared" si="23"/>
        <v>0.1351124069280456</v>
      </c>
      <c r="AX65" s="12">
        <f t="shared" si="23"/>
        <v>0.16475177913058392</v>
      </c>
      <c r="AY65" s="12">
        <f t="shared" si="23"/>
        <v>0.22109762879900785</v>
      </c>
      <c r="AZ65" s="12">
        <f t="shared" si="23"/>
        <v>0.12630386065394927</v>
      </c>
      <c r="BA65" s="12">
        <f t="shared" si="23"/>
        <v>0.18498108362622601</v>
      </c>
      <c r="BB65" s="12">
        <f t="shared" si="23"/>
        <v>9.7859351232884695E-2</v>
      </c>
      <c r="BC65" s="12">
        <f t="shared" si="23"/>
        <v>0.13311315407146473</v>
      </c>
      <c r="BD65" s="12">
        <f t="shared" si="23"/>
        <v>0.14339644682796626</v>
      </c>
      <c r="BE65" s="12">
        <f t="shared" si="25"/>
        <v>0.13010167977632348</v>
      </c>
      <c r="BF65" s="12">
        <f t="shared" si="25"/>
        <v>0.17792686949918468</v>
      </c>
      <c r="BG65" s="12">
        <f t="shared" si="25"/>
        <v>0.15751728989951297</v>
      </c>
      <c r="BH65" s="12">
        <f t="shared" si="25"/>
        <v>0.12321186613427337</v>
      </c>
      <c r="BI65" s="12">
        <f t="shared" si="25"/>
        <v>0.14912162834110321</v>
      </c>
      <c r="BJ65" s="12">
        <f t="shared" si="25"/>
        <v>0.14771476751245638</v>
      </c>
      <c r="BK65" s="12">
        <f t="shared" si="25"/>
        <v>0.1387140097142594</v>
      </c>
      <c r="BL65" s="12">
        <f t="shared" si="25"/>
        <v>0.15536294562415676</v>
      </c>
      <c r="BM65" s="12">
        <f t="shared" si="25"/>
        <v>0.16859663319831752</v>
      </c>
      <c r="BO65" s="25"/>
    </row>
    <row r="66" spans="1:67" x14ac:dyDescent="0.3">
      <c r="A66" s="12">
        <v>2005</v>
      </c>
      <c r="B66" s="12">
        <v>5</v>
      </c>
      <c r="C66" s="12" t="str">
        <f t="shared" si="13"/>
        <v>5.2005</v>
      </c>
      <c r="D66" s="12">
        <f>100*'[4]All Results'!C55</f>
        <v>173.9597</v>
      </c>
      <c r="E66" s="12">
        <f>100*'[4]All Results'!D55</f>
        <v>144.09389999999999</v>
      </c>
      <c r="F66" s="12">
        <f>100*'[4]All Results'!E55</f>
        <v>128.14270000000002</v>
      </c>
      <c r="G66" s="12">
        <f>100*'[4]All Results'!F55</f>
        <v>128.28659999999999</v>
      </c>
      <c r="H66" s="12">
        <f>100*'[4]All Results'!G55</f>
        <v>133.1069</v>
      </c>
      <c r="I66" s="12">
        <f>100*'[4]All Results'!H55</f>
        <v>133.25540000000001</v>
      </c>
      <c r="J66" s="12">
        <f>100*'[4]All Results'!I55</f>
        <v>128.1395</v>
      </c>
      <c r="K66" s="12">
        <f>100*'[4]All Results'!J55</f>
        <v>117.6884</v>
      </c>
      <c r="L66" s="12">
        <f>100*'[4]All Results'!K55</f>
        <v>169.55610000000001</v>
      </c>
      <c r="M66" s="12">
        <f>100*'[4]All Results'!L55</f>
        <v>144.24710000000002</v>
      </c>
      <c r="N66" s="12">
        <f>100*'[4]All Results'!M55</f>
        <v>154.792</v>
      </c>
      <c r="O66" s="12">
        <f>100*'[4]All Results'!N55</f>
        <v>128.51390000000001</v>
      </c>
      <c r="P66" s="12">
        <f>100*'[4]All Results'!O55</f>
        <v>133.3622</v>
      </c>
      <c r="Q66" s="12">
        <f>100*'[4]All Results'!P55</f>
        <v>122.9427</v>
      </c>
      <c r="R66" s="12">
        <f>100*'[4]All Results'!Q55</f>
        <v>153.404</v>
      </c>
      <c r="S66" s="12">
        <f>100*'[4]All Results'!R55</f>
        <v>134.7996</v>
      </c>
      <c r="T66" s="12">
        <f>100*'[4]All Results'!S55</f>
        <v>139.97929999999999</v>
      </c>
      <c r="U66" s="12">
        <f>100*'[4]All Results'!T55</f>
        <v>145.01325159435595</v>
      </c>
      <c r="V66" s="12">
        <f>100*'[4]All Results'!U55</f>
        <v>135.53740745184422</v>
      </c>
      <c r="W66" s="12">
        <f>100*'[4]All Results'!V55</f>
        <v>128.34664393732169</v>
      </c>
      <c r="X66" s="13"/>
      <c r="Y66" s="12">
        <f t="shared" si="22"/>
        <v>1.7969569702888766E-2</v>
      </c>
      <c r="Z66" s="12">
        <f t="shared" si="22"/>
        <v>1.954120826054373E-2</v>
      </c>
      <c r="AA66" s="12">
        <f t="shared" si="22"/>
        <v>5.0155603937784843E-3</v>
      </c>
      <c r="AB66" s="12">
        <f t="shared" si="22"/>
        <v>3.7863049841668772E-3</v>
      </c>
      <c r="AC66" s="12">
        <f t="shared" si="22"/>
        <v>1.0168706884121193E-2</v>
      </c>
      <c r="AD66" s="12">
        <f t="shared" si="22"/>
        <v>1.452172853792999E-2</v>
      </c>
      <c r="AE66" s="12">
        <f t="shared" si="22"/>
        <v>1.0828545013363167E-2</v>
      </c>
      <c r="AF66" s="12">
        <f t="shared" si="22"/>
        <v>5.9903784674615324E-3</v>
      </c>
      <c r="AG66" s="12">
        <f t="shared" si="22"/>
        <v>7.8509088164018248E-3</v>
      </c>
      <c r="AH66" s="12">
        <f t="shared" si="22"/>
        <v>1.0271710772829845E-2</v>
      </c>
      <c r="AI66" s="12">
        <f t="shared" si="22"/>
        <v>1.8980479722359389E-2</v>
      </c>
      <c r="AJ66" s="12">
        <f t="shared" si="24"/>
        <v>4.2800364471242691E-3</v>
      </c>
      <c r="AK66" s="12">
        <f t="shared" si="24"/>
        <v>1.1186099605040356E-2</v>
      </c>
      <c r="AL66" s="12">
        <f t="shared" si="24"/>
        <v>8.2601047274994954E-3</v>
      </c>
      <c r="AM66" s="12">
        <f t="shared" si="24"/>
        <v>9.4892144088654096E-3</v>
      </c>
      <c r="AN66" s="12">
        <f t="shared" si="24"/>
        <v>8.5910061548177818E-3</v>
      </c>
      <c r="AO66" s="12">
        <f t="shared" si="24"/>
        <v>1.1411127167630264E-2</v>
      </c>
      <c r="AP66" s="12">
        <f t="shared" si="24"/>
        <v>1.0984005558410725E-2</v>
      </c>
      <c r="AQ66" s="12">
        <f t="shared" si="24"/>
        <v>1.1774749939005735E-2</v>
      </c>
      <c r="AR66" s="12">
        <f t="shared" si="24"/>
        <v>9.7281521177134955E-3</v>
      </c>
      <c r="AT66" s="12">
        <f t="shared" si="23"/>
        <v>0.12539784620300076</v>
      </c>
      <c r="AU66" s="12">
        <f t="shared" si="23"/>
        <v>0.11981283798938813</v>
      </c>
      <c r="AV66" s="12">
        <f t="shared" si="23"/>
        <v>0.14106391055283307</v>
      </c>
      <c r="AW66" s="12">
        <f t="shared" si="23"/>
        <v>0.13655736537647489</v>
      </c>
      <c r="AX66" s="12">
        <f t="shared" si="23"/>
        <v>0.13784786782730118</v>
      </c>
      <c r="AY66" s="12">
        <f t="shared" si="23"/>
        <v>0.19542969820629197</v>
      </c>
      <c r="AZ66" s="12">
        <f t="shared" si="23"/>
        <v>0.13159044797218189</v>
      </c>
      <c r="BA66" s="12">
        <f t="shared" si="23"/>
        <v>0.18143974233166626</v>
      </c>
      <c r="BB66" s="12">
        <f t="shared" si="23"/>
        <v>7.7996116153981943E-2</v>
      </c>
      <c r="BC66" s="12">
        <f t="shared" si="23"/>
        <v>0.12882711574759864</v>
      </c>
      <c r="BD66" s="12">
        <f t="shared" si="23"/>
        <v>0.12189690254738528</v>
      </c>
      <c r="BE66" s="12">
        <f t="shared" si="25"/>
        <v>0.1384256155140966</v>
      </c>
      <c r="BF66" s="12">
        <f t="shared" si="25"/>
        <v>0.15127886090278886</v>
      </c>
      <c r="BG66" s="12">
        <f t="shared" si="25"/>
        <v>0.15825005843253193</v>
      </c>
      <c r="BH66" s="12">
        <f t="shared" si="25"/>
        <v>0.11400284281596718</v>
      </c>
      <c r="BI66" s="12">
        <f t="shared" si="25"/>
        <v>0.14160121031279882</v>
      </c>
      <c r="BJ66" s="12">
        <f t="shared" si="25"/>
        <v>0.13644075144508694</v>
      </c>
      <c r="BK66" s="12">
        <f t="shared" si="25"/>
        <v>0.12775923692460878</v>
      </c>
      <c r="BL66" s="12">
        <f t="shared" si="25"/>
        <v>0.1438153974320906</v>
      </c>
      <c r="BM66" s="12">
        <f t="shared" si="25"/>
        <v>0.15589448105508263</v>
      </c>
      <c r="BO66" s="26"/>
    </row>
    <row r="67" spans="1:67" x14ac:dyDescent="0.3">
      <c r="A67" s="12">
        <v>2005</v>
      </c>
      <c r="B67" s="12">
        <v>6</v>
      </c>
      <c r="C67" s="12" t="str">
        <f t="shared" si="13"/>
        <v>6.2005</v>
      </c>
      <c r="D67" s="12">
        <f>100*'[4]All Results'!C56</f>
        <v>176.96259999999998</v>
      </c>
      <c r="E67" s="12">
        <f>100*'[4]All Results'!D56</f>
        <v>146.24299999999999</v>
      </c>
      <c r="F67" s="12">
        <f>100*'[4]All Results'!E56</f>
        <v>129.62549999999999</v>
      </c>
      <c r="G67" s="12">
        <f>100*'[4]All Results'!F56</f>
        <v>129.91319999999999</v>
      </c>
      <c r="H67" s="12">
        <f>100*'[4]All Results'!G56</f>
        <v>136.36099999999999</v>
      </c>
      <c r="I67" s="12">
        <f>100*'[4]All Results'!H56</f>
        <v>135.41079999999999</v>
      </c>
      <c r="J67" s="12">
        <f>100*'[4]All Results'!I56</f>
        <v>128.67489999999998</v>
      </c>
      <c r="K67" s="12">
        <f>100*'[4]All Results'!J56</f>
        <v>120.05120000000001</v>
      </c>
      <c r="L67" s="12">
        <f>100*'[4]All Results'!K56</f>
        <v>173.2748</v>
      </c>
      <c r="M67" s="12">
        <f>100*'[4]All Results'!L56</f>
        <v>146.77119999999999</v>
      </c>
      <c r="N67" s="12">
        <f>100*'[4]All Results'!M56</f>
        <v>157.23009999999999</v>
      </c>
      <c r="O67" s="12">
        <f>100*'[4]All Results'!N56</f>
        <v>130.08610000000002</v>
      </c>
      <c r="P67" s="12">
        <f>100*'[4]All Results'!O56</f>
        <v>136.3638</v>
      </c>
      <c r="Q67" s="12">
        <f>100*'[4]All Results'!P56</f>
        <v>124.4915</v>
      </c>
      <c r="R67" s="12">
        <f>100*'[4]All Results'!Q56</f>
        <v>156.30790000000002</v>
      </c>
      <c r="S67" s="12">
        <f>100*'[4]All Results'!R56</f>
        <v>137.0753</v>
      </c>
      <c r="T67" s="12">
        <f>100*'[4]All Results'!S56</f>
        <v>142.29909999999998</v>
      </c>
      <c r="U67" s="12">
        <f>100*'[4]All Results'!T56</f>
        <v>147.46713360341136</v>
      </c>
      <c r="V67" s="12">
        <f>100*'[4]All Results'!U56</f>
        <v>137.7434069846712</v>
      </c>
      <c r="W67" s="12">
        <f>100*'[4]All Results'!V56</f>
        <v>130.60243864099291</v>
      </c>
      <c r="X67" s="13"/>
      <c r="Y67" s="12">
        <f t="shared" si="22"/>
        <v>1.7262044025138978E-2</v>
      </c>
      <c r="Z67" s="12">
        <f t="shared" si="22"/>
        <v>1.4914580006509581E-2</v>
      </c>
      <c r="AA67" s="12">
        <f t="shared" si="22"/>
        <v>1.1571474613848221E-2</v>
      </c>
      <c r="AB67" s="12">
        <f t="shared" si="22"/>
        <v>1.2679422480601943E-2</v>
      </c>
      <c r="AC67" s="12">
        <f t="shared" si="22"/>
        <v>2.4447267572154319E-2</v>
      </c>
      <c r="AD67" s="12">
        <f t="shared" si="22"/>
        <v>1.6174954260765206E-2</v>
      </c>
      <c r="AE67" s="12">
        <f t="shared" si="22"/>
        <v>4.1782588507055518E-3</v>
      </c>
      <c r="AF67" s="12">
        <f t="shared" si="22"/>
        <v>2.0076745031795795E-2</v>
      </c>
      <c r="AG67" s="12">
        <f t="shared" si="22"/>
        <v>2.1931974137173293E-2</v>
      </c>
      <c r="AH67" s="12">
        <f t="shared" si="22"/>
        <v>1.749844537602474E-2</v>
      </c>
      <c r="AI67" s="12">
        <f t="shared" si="22"/>
        <v>1.5750813995555335E-2</v>
      </c>
      <c r="AJ67" s="12">
        <f t="shared" si="24"/>
        <v>1.2233696121586979E-2</v>
      </c>
      <c r="AK67" s="12">
        <f t="shared" si="24"/>
        <v>2.2507127206959687E-2</v>
      </c>
      <c r="AL67" s="12">
        <f t="shared" si="24"/>
        <v>1.2597738621325183E-2</v>
      </c>
      <c r="AM67" s="12">
        <f t="shared" si="24"/>
        <v>1.8929754113321762E-2</v>
      </c>
      <c r="AN67" s="12">
        <f t="shared" si="24"/>
        <v>1.6882097572989752E-2</v>
      </c>
      <c r="AO67" s="12">
        <f t="shared" si="24"/>
        <v>1.657245035515964E-2</v>
      </c>
      <c r="AP67" s="12">
        <f t="shared" si="24"/>
        <v>1.6921777713940322E-2</v>
      </c>
      <c r="AQ67" s="12">
        <f t="shared" si="24"/>
        <v>1.6275946060210433E-2</v>
      </c>
      <c r="AR67" s="12">
        <f t="shared" si="24"/>
        <v>1.7575798123500963E-2</v>
      </c>
      <c r="AT67" s="12">
        <f t="shared" si="23"/>
        <v>0.10225644215298146</v>
      </c>
      <c r="AU67" s="12">
        <f t="shared" si="23"/>
        <v>9.444882815997091E-2</v>
      </c>
      <c r="AV67" s="12">
        <f t="shared" si="23"/>
        <v>0.14290474603703518</v>
      </c>
      <c r="AW67" s="12">
        <f t="shared" si="23"/>
        <v>0.1438248421892856</v>
      </c>
      <c r="AX67" s="12">
        <f t="shared" si="23"/>
        <v>0.12626017133597145</v>
      </c>
      <c r="AY67" s="12">
        <f t="shared" si="23"/>
        <v>0.1754217840327672</v>
      </c>
      <c r="AZ67" s="12">
        <f t="shared" si="23"/>
        <v>0.12948622399806475</v>
      </c>
      <c r="BA67" s="12">
        <f t="shared" si="23"/>
        <v>0.17720013187365957</v>
      </c>
      <c r="BB67" s="12">
        <f t="shared" si="23"/>
        <v>7.4505134288887387E-2</v>
      </c>
      <c r="BC67" s="12">
        <f t="shared" si="23"/>
        <v>9.3603961535448477E-2</v>
      </c>
      <c r="BD67" s="12">
        <f t="shared" si="23"/>
        <v>9.7325443175357851E-2</v>
      </c>
      <c r="BE67" s="12">
        <f t="shared" si="25"/>
        <v>0.14347086190676639</v>
      </c>
      <c r="BF67" s="12">
        <f t="shared" si="25"/>
        <v>0.13776767329873074</v>
      </c>
      <c r="BG67" s="12">
        <f t="shared" si="25"/>
        <v>0.15508362838948542</v>
      </c>
      <c r="BH67" s="12">
        <f t="shared" si="25"/>
        <v>8.8507470470130967E-2</v>
      </c>
      <c r="BI67" s="12">
        <f t="shared" si="25"/>
        <v>0.13140395075356315</v>
      </c>
      <c r="BJ67" s="12">
        <f t="shared" si="25"/>
        <v>0.12228950994897092</v>
      </c>
      <c r="BK67" s="12">
        <f t="shared" si="25"/>
        <v>0.11856806932137487</v>
      </c>
      <c r="BL67" s="12">
        <f t="shared" si="25"/>
        <v>0.125448821501146</v>
      </c>
      <c r="BM67" s="12">
        <f t="shared" si="25"/>
        <v>0.14767512190720589</v>
      </c>
      <c r="BO67" s="26"/>
    </row>
    <row r="68" spans="1:67" x14ac:dyDescent="0.3">
      <c r="A68" s="12">
        <v>2005</v>
      </c>
      <c r="B68" s="12">
        <v>7</v>
      </c>
      <c r="C68" s="12" t="str">
        <f t="shared" si="13"/>
        <v>7.2005</v>
      </c>
      <c r="D68" s="12">
        <f>100*'[4]All Results'!C57</f>
        <v>179.4667</v>
      </c>
      <c r="E68" s="12">
        <f>100*'[4]All Results'!D57</f>
        <v>149.03100000000001</v>
      </c>
      <c r="F68" s="12">
        <f>100*'[4]All Results'!E57</f>
        <v>129.77000000000001</v>
      </c>
      <c r="G68" s="12">
        <f>100*'[4]All Results'!F57</f>
        <v>131.3278</v>
      </c>
      <c r="H68" s="12">
        <f>100*'[4]All Results'!G57</f>
        <v>138.8903</v>
      </c>
      <c r="I68" s="12">
        <f>100*'[4]All Results'!H57</f>
        <v>139.11340000000001</v>
      </c>
      <c r="J68" s="12">
        <f>100*'[4]All Results'!I57</f>
        <v>129.34229999999999</v>
      </c>
      <c r="K68" s="12">
        <f>100*'[4]All Results'!J57</f>
        <v>121.97590000000001</v>
      </c>
      <c r="L68" s="12">
        <f>100*'[4]All Results'!K57</f>
        <v>174.6473</v>
      </c>
      <c r="M68" s="12">
        <f>100*'[4]All Results'!L57</f>
        <v>148.73820000000001</v>
      </c>
      <c r="N68" s="12">
        <f>100*'[4]All Results'!M57</f>
        <v>159.9522</v>
      </c>
      <c r="O68" s="12">
        <f>100*'[4]All Results'!N57</f>
        <v>130.9924</v>
      </c>
      <c r="P68" s="12">
        <f>100*'[4]All Results'!O57</f>
        <v>139.17269999999999</v>
      </c>
      <c r="Q68" s="12">
        <f>100*'[4]All Results'!P57</f>
        <v>125.85759999999999</v>
      </c>
      <c r="R68" s="12">
        <f>100*'[4]All Results'!Q57</f>
        <v>158.12520000000001</v>
      </c>
      <c r="S68" s="12">
        <f>100*'[4]All Results'!R57</f>
        <v>138.8562</v>
      </c>
      <c r="T68" s="12">
        <f>100*'[4]All Results'!S57</f>
        <v>144.3159</v>
      </c>
      <c r="U68" s="12">
        <f>100*'[4]All Results'!T57</f>
        <v>149.14506775485154</v>
      </c>
      <c r="V68" s="12">
        <f>100*'[4]All Results'!U57</f>
        <v>140.02294493344513</v>
      </c>
      <c r="W68" s="12">
        <f>100*'[4]All Results'!V57</f>
        <v>132.67011820045136</v>
      </c>
      <c r="X68" s="13"/>
      <c r="Y68" s="12">
        <f t="shared" si="22"/>
        <v>1.4150447608703987E-2</v>
      </c>
      <c r="Z68" s="12">
        <f t="shared" si="22"/>
        <v>1.9064160335879432E-2</v>
      </c>
      <c r="AA68" s="12">
        <f t="shared" si="22"/>
        <v>1.1147497984580479E-3</v>
      </c>
      <c r="AB68" s="12">
        <f t="shared" si="22"/>
        <v>1.0888808835437969E-2</v>
      </c>
      <c r="AC68" s="12">
        <f t="shared" si="22"/>
        <v>1.8548558605466337E-2</v>
      </c>
      <c r="AD68" s="12">
        <f t="shared" si="22"/>
        <v>2.7343461525964008E-2</v>
      </c>
      <c r="AE68" s="12">
        <f t="shared" si="22"/>
        <v>5.1867147361297494E-3</v>
      </c>
      <c r="AF68" s="12">
        <f t="shared" si="22"/>
        <v>1.6032326207484848E-2</v>
      </c>
      <c r="AG68" s="12">
        <f t="shared" si="22"/>
        <v>7.9209440726522029E-3</v>
      </c>
      <c r="AH68" s="12">
        <f t="shared" si="22"/>
        <v>1.3401811799590213E-2</v>
      </c>
      <c r="AI68" s="12">
        <f t="shared" si="22"/>
        <v>1.7312842769927617E-2</v>
      </c>
      <c r="AJ68" s="12">
        <f t="shared" si="24"/>
        <v>6.9669242140397714E-3</v>
      </c>
      <c r="AK68" s="12">
        <f t="shared" si="24"/>
        <v>2.0598575281709719E-2</v>
      </c>
      <c r="AL68" s="12">
        <f t="shared" si="24"/>
        <v>1.0973439953731789E-2</v>
      </c>
      <c r="AM68" s="12">
        <f t="shared" si="24"/>
        <v>1.1626411716874063E-2</v>
      </c>
      <c r="AN68" s="12">
        <f t="shared" si="24"/>
        <v>1.2992129143616804E-2</v>
      </c>
      <c r="AO68" s="12">
        <f t="shared" si="24"/>
        <v>1.4172963848682274E-2</v>
      </c>
      <c r="AP68" s="12">
        <f t="shared" si="24"/>
        <v>1.1378360116178321E-2</v>
      </c>
      <c r="AQ68" s="12">
        <f t="shared" si="24"/>
        <v>1.6549161943029356E-2</v>
      </c>
      <c r="AR68" s="12">
        <f t="shared" si="24"/>
        <v>1.5831860269793108E-2</v>
      </c>
      <c r="AT68" s="12">
        <f t="shared" si="23"/>
        <v>8.5276775996736109E-2</v>
      </c>
      <c r="AU68" s="12">
        <f t="shared" si="23"/>
        <v>7.8177417038764352E-2</v>
      </c>
      <c r="AV68" s="12">
        <f t="shared" si="23"/>
        <v>0.14177457367570456</v>
      </c>
      <c r="AW68" s="12">
        <f t="shared" si="23"/>
        <v>0.1431817552027046</v>
      </c>
      <c r="AX68" s="12">
        <f t="shared" si="23"/>
        <v>0.11696012789580612</v>
      </c>
      <c r="AY68" s="12">
        <f t="shared" si="23"/>
        <v>0.13397971210568138</v>
      </c>
      <c r="AZ68" s="12">
        <f t="shared" si="23"/>
        <v>0.13817846370970588</v>
      </c>
      <c r="BA68" s="12">
        <f t="shared" si="23"/>
        <v>0.16866553603795698</v>
      </c>
      <c r="BB68" s="12">
        <f t="shared" si="23"/>
        <v>5.0994143406888792E-2</v>
      </c>
      <c r="BC68" s="12">
        <f t="shared" si="23"/>
        <v>8.847307918719749E-2</v>
      </c>
      <c r="BD68" s="12">
        <f t="shared" si="23"/>
        <v>8.0816586645941157E-2</v>
      </c>
      <c r="BE68" s="12">
        <f t="shared" si="25"/>
        <v>0.14261400718447237</v>
      </c>
      <c r="BF68" s="12">
        <f t="shared" si="25"/>
        <v>0.12101085478697415</v>
      </c>
      <c r="BG68" s="12">
        <f t="shared" si="25"/>
        <v>0.1547575537285677</v>
      </c>
      <c r="BH68" s="12">
        <f t="shared" si="25"/>
        <v>7.7648666510137909E-2</v>
      </c>
      <c r="BI68" s="12">
        <f t="shared" si="25"/>
        <v>0.12372761540554733</v>
      </c>
      <c r="BJ68" s="12">
        <f t="shared" si="25"/>
        <v>0.1122670487726205</v>
      </c>
      <c r="BK68" s="12">
        <f t="shared" si="25"/>
        <v>0.11018499424957873</v>
      </c>
      <c r="BL68" s="12">
        <f t="shared" si="25"/>
        <v>0.11403568409826947</v>
      </c>
      <c r="BM68" s="12">
        <f t="shared" si="25"/>
        <v>0.13912453454723739</v>
      </c>
      <c r="BO68" s="27"/>
    </row>
    <row r="69" spans="1:67" x14ac:dyDescent="0.3">
      <c r="A69" s="12">
        <v>2005</v>
      </c>
      <c r="B69" s="12">
        <v>8</v>
      </c>
      <c r="C69" s="12" t="str">
        <f t="shared" si="13"/>
        <v>8.2005</v>
      </c>
      <c r="D69" s="12">
        <f>100*'[4]All Results'!C58</f>
        <v>181.79490000000001</v>
      </c>
      <c r="E69" s="12">
        <f>100*'[4]All Results'!D58</f>
        <v>151.28379999999999</v>
      </c>
      <c r="F69" s="12">
        <f>100*'[4]All Results'!E58</f>
        <v>130.3254</v>
      </c>
      <c r="G69" s="12">
        <f>100*'[4]All Results'!F58</f>
        <v>132.89510000000001</v>
      </c>
      <c r="H69" s="12">
        <f>100*'[4]All Results'!G58</f>
        <v>142.00980000000001</v>
      </c>
      <c r="I69" s="12">
        <f>100*'[4]All Results'!H58</f>
        <v>143.33189999999999</v>
      </c>
      <c r="J69" s="12">
        <f>100*'[4]All Results'!I58</f>
        <v>129.8443</v>
      </c>
      <c r="K69" s="12">
        <f>100*'[4]All Results'!J58</f>
        <v>124.11840000000001</v>
      </c>
      <c r="L69" s="12">
        <f>100*'[4]All Results'!K58</f>
        <v>177.9778</v>
      </c>
      <c r="M69" s="12">
        <f>100*'[4]All Results'!L58</f>
        <v>149.25889999999998</v>
      </c>
      <c r="N69" s="12">
        <f>100*'[4]All Results'!M58</f>
        <v>162.2482</v>
      </c>
      <c r="O69" s="12">
        <f>100*'[4]All Results'!N58</f>
        <v>132.15559999999999</v>
      </c>
      <c r="P69" s="12">
        <f>100*'[4]All Results'!O58</f>
        <v>142.55539999999999</v>
      </c>
      <c r="Q69" s="12">
        <f>100*'[4]All Results'!P58</f>
        <v>127.26949999999999</v>
      </c>
      <c r="R69" s="12">
        <f>100*'[4]All Results'!Q58</f>
        <v>159.47319999999999</v>
      </c>
      <c r="S69" s="12">
        <f>100*'[4]All Results'!R58</f>
        <v>140.75290000000001</v>
      </c>
      <c r="T69" s="12">
        <f>100*'[4]All Results'!S58</f>
        <v>146.31469999999999</v>
      </c>
      <c r="U69" s="12">
        <f>100*'[4]All Results'!T58</f>
        <v>151.24853772517318</v>
      </c>
      <c r="V69" s="12">
        <f>100*'[4]All Results'!U58</f>
        <v>141.93228139417093</v>
      </c>
      <c r="W69" s="12">
        <f>100*'[4]All Results'!V58</f>
        <v>135.03901855595063</v>
      </c>
      <c r="X69" s="13"/>
      <c r="Y69" s="12">
        <f t="shared" si="22"/>
        <v>1.2972880205631476E-2</v>
      </c>
      <c r="Z69" s="12">
        <f t="shared" si="22"/>
        <v>1.5116318081472846E-2</v>
      </c>
      <c r="AA69" s="12">
        <f t="shared" si="22"/>
        <v>4.2798797873160321E-3</v>
      </c>
      <c r="AB69" s="12">
        <f t="shared" si="22"/>
        <v>1.193425915914248E-2</v>
      </c>
      <c r="AC69" s="12">
        <f t="shared" si="22"/>
        <v>2.2460171804654649E-2</v>
      </c>
      <c r="AD69" s="12">
        <f t="shared" si="22"/>
        <v>3.0324181566980357E-2</v>
      </c>
      <c r="AE69" s="12">
        <f t="shared" si="22"/>
        <v>3.8811742175608455E-3</v>
      </c>
      <c r="AF69" s="12">
        <f t="shared" si="22"/>
        <v>1.7564945206389071E-2</v>
      </c>
      <c r="AG69" s="12">
        <f t="shared" si="22"/>
        <v>1.9069862517198999E-2</v>
      </c>
      <c r="AH69" s="12">
        <f t="shared" si="22"/>
        <v>3.5007819107666371E-3</v>
      </c>
      <c r="AI69" s="12">
        <f t="shared" si="22"/>
        <v>1.4354288343642718E-2</v>
      </c>
      <c r="AJ69" s="12">
        <f t="shared" si="24"/>
        <v>8.8799044830081275E-3</v>
      </c>
      <c r="AK69" s="12">
        <f t="shared" si="24"/>
        <v>2.4305772612013721E-2</v>
      </c>
      <c r="AL69" s="12">
        <f t="shared" si="24"/>
        <v>1.1218233940580413E-2</v>
      </c>
      <c r="AM69" s="12">
        <f t="shared" si="24"/>
        <v>8.5248904033006223E-3</v>
      </c>
      <c r="AN69" s="12">
        <f t="shared" si="24"/>
        <v>1.3659454889302758E-2</v>
      </c>
      <c r="AO69" s="12">
        <f t="shared" si="24"/>
        <v>1.385017174129799E-2</v>
      </c>
      <c r="AP69" s="12">
        <f t="shared" si="24"/>
        <v>1.4103516810754391E-2</v>
      </c>
      <c r="AQ69" s="12">
        <f t="shared" si="24"/>
        <v>1.3635882759310158E-2</v>
      </c>
      <c r="AR69" s="12">
        <f t="shared" si="24"/>
        <v>1.7855568289462997E-2</v>
      </c>
      <c r="AT69" s="12">
        <f t="shared" si="23"/>
        <v>7.1574280911166355E-2</v>
      </c>
      <c r="AU69" s="12">
        <f t="shared" si="23"/>
        <v>5.7944320309197384E-2</v>
      </c>
      <c r="AV69" s="12">
        <f t="shared" si="23"/>
        <v>0.16329351930338287</v>
      </c>
      <c r="AW69" s="12">
        <f t="shared" si="23"/>
        <v>0.13263756797875259</v>
      </c>
      <c r="AX69" s="12">
        <f t="shared" si="23"/>
        <v>0.12271339323192487</v>
      </c>
      <c r="AY69" s="12">
        <f t="shared" si="23"/>
        <v>9.8998371113063088E-2</v>
      </c>
      <c r="AZ69" s="12">
        <f t="shared" si="23"/>
        <v>0.14339315135110464</v>
      </c>
      <c r="BA69" s="12">
        <f t="shared" si="23"/>
        <v>0.16284036436705929</v>
      </c>
      <c r="BB69" s="12">
        <f t="shared" si="23"/>
        <v>5.1249575573169448E-2</v>
      </c>
      <c r="BC69" s="12">
        <f t="shared" si="23"/>
        <v>8.3997251546677143E-2</v>
      </c>
      <c r="BD69" s="12">
        <f t="shared" si="23"/>
        <v>6.2904417694786385E-2</v>
      </c>
      <c r="BE69" s="12">
        <f t="shared" si="25"/>
        <v>0.1450939138453835</v>
      </c>
      <c r="BF69" s="12">
        <f t="shared" si="25"/>
        <v>0.11731323743808941</v>
      </c>
      <c r="BG69" s="12">
        <f t="shared" si="25"/>
        <v>0.15410988291529493</v>
      </c>
      <c r="BH69" s="12">
        <f t="shared" si="25"/>
        <v>7.4761012159984652E-2</v>
      </c>
      <c r="BI69" s="12">
        <f t="shared" si="25"/>
        <v>0.12206945026581439</v>
      </c>
      <c r="BJ69" s="12">
        <f t="shared" si="25"/>
        <v>0.10618580489052154</v>
      </c>
      <c r="BK69" s="12">
        <f t="shared" si="25"/>
        <v>0.11268361009896766</v>
      </c>
      <c r="BL69" s="12">
        <f t="shared" si="25"/>
        <v>0.1006943751678171</v>
      </c>
      <c r="BM69" s="12">
        <f t="shared" si="25"/>
        <v>0.13667802364606452</v>
      </c>
      <c r="BO69" s="27"/>
    </row>
    <row r="70" spans="1:67" x14ac:dyDescent="0.3">
      <c r="A70" s="12">
        <v>2005</v>
      </c>
      <c r="B70" s="12">
        <v>9</v>
      </c>
      <c r="C70" s="12" t="str">
        <f t="shared" si="13"/>
        <v>9.2005</v>
      </c>
      <c r="D70" s="12">
        <f>100*'[4]All Results'!C59</f>
        <v>184.15539999999999</v>
      </c>
      <c r="E70" s="12">
        <f>100*'[4]All Results'!D59</f>
        <v>153.57309999999998</v>
      </c>
      <c r="F70" s="12">
        <f>100*'[4]All Results'!E59</f>
        <v>131.4152</v>
      </c>
      <c r="G70" s="12">
        <f>100*'[4]All Results'!F59</f>
        <v>134.5172</v>
      </c>
      <c r="H70" s="12">
        <f>100*'[4]All Results'!G59</f>
        <v>144.50460000000001</v>
      </c>
      <c r="I70" s="12">
        <f>100*'[4]All Results'!H59</f>
        <v>146.11419999999998</v>
      </c>
      <c r="J70" s="12">
        <f>100*'[4]All Results'!I59</f>
        <v>130.0498</v>
      </c>
      <c r="K70" s="12">
        <f>100*'[4]All Results'!J59</f>
        <v>125.7684</v>
      </c>
      <c r="L70" s="12">
        <f>100*'[4]All Results'!K59</f>
        <v>180.24209999999999</v>
      </c>
      <c r="M70" s="12">
        <f>100*'[4]All Results'!L59</f>
        <v>149.84370000000001</v>
      </c>
      <c r="N70" s="12">
        <f>100*'[4]All Results'!M59</f>
        <v>164.57980000000001</v>
      </c>
      <c r="O70" s="12">
        <f>100*'[4]All Results'!N59</f>
        <v>133.5669</v>
      </c>
      <c r="P70" s="12">
        <f>100*'[4]All Results'!O59</f>
        <v>145.12179999999998</v>
      </c>
      <c r="Q70" s="12">
        <f>100*'[4]All Results'!P59</f>
        <v>128.27510000000001</v>
      </c>
      <c r="R70" s="12">
        <f>100*'[4]All Results'!Q59</f>
        <v>160.55590000000001</v>
      </c>
      <c r="S70" s="12">
        <f>100*'[4]All Results'!R59</f>
        <v>142.2954</v>
      </c>
      <c r="T70" s="12">
        <f>100*'[4]All Results'!S59</f>
        <v>148.05500000000001</v>
      </c>
      <c r="U70" s="12">
        <f>100*'[4]All Results'!T59</f>
        <v>153.01975537273918</v>
      </c>
      <c r="V70" s="12">
        <f>100*'[4]All Results'!U59</f>
        <v>143.64250693771302</v>
      </c>
      <c r="W70" s="12">
        <f>100*'[4]All Results'!V59</f>
        <v>136.80221354012804</v>
      </c>
      <c r="X70" s="13"/>
      <c r="Y70" s="12">
        <f t="shared" si="22"/>
        <v>1.2984412654040156E-2</v>
      </c>
      <c r="Z70" s="12">
        <f t="shared" si="22"/>
        <v>1.5132486095669195E-2</v>
      </c>
      <c r="AA70" s="12">
        <f t="shared" si="22"/>
        <v>8.3621458288254402E-3</v>
      </c>
      <c r="AB70" s="12">
        <f t="shared" si="22"/>
        <v>1.220586763545084E-2</v>
      </c>
      <c r="AC70" s="12">
        <f t="shared" si="22"/>
        <v>1.7567801658758819E-2</v>
      </c>
      <c r="AD70" s="12">
        <f t="shared" si="22"/>
        <v>1.941158946473176E-2</v>
      </c>
      <c r="AE70" s="12">
        <f t="shared" si="22"/>
        <v>1.5826647761973955E-3</v>
      </c>
      <c r="AF70" s="12">
        <f t="shared" si="22"/>
        <v>1.3293758217959528E-2</v>
      </c>
      <c r="AG70" s="12">
        <f t="shared" si="22"/>
        <v>1.2722373239808515E-2</v>
      </c>
      <c r="AH70" s="12">
        <f t="shared" si="22"/>
        <v>3.9180243188179364E-3</v>
      </c>
      <c r="AI70" s="12">
        <f t="shared" si="22"/>
        <v>1.437057545168452E-2</v>
      </c>
      <c r="AJ70" s="12">
        <f t="shared" si="24"/>
        <v>1.0679078298611699E-2</v>
      </c>
      <c r="AK70" s="12">
        <f t="shared" si="24"/>
        <v>1.8002825568165015E-2</v>
      </c>
      <c r="AL70" s="12">
        <f t="shared" si="24"/>
        <v>7.9013432126315841E-3</v>
      </c>
      <c r="AM70" s="12">
        <f t="shared" si="24"/>
        <v>6.7892285349513415E-3</v>
      </c>
      <c r="AN70" s="12">
        <f t="shared" si="24"/>
        <v>1.0958921627902463E-2</v>
      </c>
      <c r="AO70" s="12">
        <f t="shared" si="24"/>
        <v>1.1894225255562274E-2</v>
      </c>
      <c r="AP70" s="12">
        <f t="shared" si="24"/>
        <v>1.1710643118972852E-2</v>
      </c>
      <c r="AQ70" s="12">
        <f t="shared" si="24"/>
        <v>1.2049588203211448E-2</v>
      </c>
      <c r="AR70" s="12">
        <f t="shared" si="24"/>
        <v>1.3056929789865501E-2</v>
      </c>
      <c r="AT70" s="12">
        <f t="shared" si="23"/>
        <v>5.9762952646086331E-2</v>
      </c>
      <c r="AU70" s="12">
        <f t="shared" si="23"/>
        <v>4.2042836047217147E-2</v>
      </c>
      <c r="AV70" s="12">
        <f t="shared" si="23"/>
        <v>0.18081202896749216</v>
      </c>
      <c r="AW70" s="12">
        <f t="shared" si="23"/>
        <v>0.12387890900416942</v>
      </c>
      <c r="AX70" s="12">
        <f t="shared" si="23"/>
        <v>0.10667151140273412</v>
      </c>
      <c r="AY70" s="12">
        <f t="shared" si="23"/>
        <v>6.5572283629812933E-2</v>
      </c>
      <c r="AZ70" s="12">
        <f t="shared" si="23"/>
        <v>0.15286077247903829</v>
      </c>
      <c r="BA70" s="12">
        <f t="shared" si="23"/>
        <v>0.15190334390388527</v>
      </c>
      <c r="BB70" s="12">
        <f t="shared" si="23"/>
        <v>3.7658629334669902E-2</v>
      </c>
      <c r="BC70" s="12">
        <f t="shared" si="23"/>
        <v>8.378796842265368E-2</v>
      </c>
      <c r="BD70" s="12">
        <f t="shared" si="23"/>
        <v>4.8460938241533524E-2</v>
      </c>
      <c r="BE70" s="12">
        <f t="shared" si="25"/>
        <v>0.14690713068534378</v>
      </c>
      <c r="BF70" s="12">
        <f t="shared" si="25"/>
        <v>9.7157315682183887E-2</v>
      </c>
      <c r="BG70" s="12">
        <f t="shared" si="25"/>
        <v>0.15271608672934223</v>
      </c>
      <c r="BH70" s="12">
        <f t="shared" si="25"/>
        <v>7.0023050895072103E-2</v>
      </c>
      <c r="BI70" s="12">
        <f t="shared" si="25"/>
        <v>0.11525872646318458</v>
      </c>
      <c r="BJ70" s="12">
        <f t="shared" si="25"/>
        <v>9.7314213814469808E-2</v>
      </c>
      <c r="BK70" s="12">
        <f t="shared" si="25"/>
        <v>0.10698607800219562</v>
      </c>
      <c r="BL70" s="12">
        <f t="shared" si="25"/>
        <v>8.913821255277532E-2</v>
      </c>
      <c r="BM70" s="12">
        <f t="shared" si="25"/>
        <v>0.12568144640359113</v>
      </c>
      <c r="BO70" s="27"/>
    </row>
    <row r="71" spans="1:67" x14ac:dyDescent="0.3">
      <c r="A71" s="12">
        <v>2005</v>
      </c>
      <c r="B71" s="12">
        <v>10</v>
      </c>
      <c r="C71" s="12" t="str">
        <f t="shared" si="13"/>
        <v>10.2005</v>
      </c>
      <c r="D71" s="12">
        <f>100*'[4]All Results'!C60</f>
        <v>185.73770000000002</v>
      </c>
      <c r="E71" s="12">
        <f>100*'[4]All Results'!D60</f>
        <v>155.53729999999999</v>
      </c>
      <c r="F71" s="12">
        <f>100*'[4]All Results'!E60</f>
        <v>133.04670000000002</v>
      </c>
      <c r="G71" s="12">
        <f>100*'[4]All Results'!F60</f>
        <v>136.03039999999999</v>
      </c>
      <c r="H71" s="12">
        <f>100*'[4]All Results'!G60</f>
        <v>145.6412</v>
      </c>
      <c r="I71" s="12">
        <f>100*'[4]All Results'!H60</f>
        <v>148.4973</v>
      </c>
      <c r="J71" s="12">
        <f>100*'[4]All Results'!I60</f>
        <v>131.2791</v>
      </c>
      <c r="K71" s="12">
        <f>100*'[4]All Results'!J60</f>
        <v>128.2955</v>
      </c>
      <c r="L71" s="12">
        <f>100*'[4]All Results'!K60</f>
        <v>183.64510000000001</v>
      </c>
      <c r="M71" s="12">
        <f>100*'[4]All Results'!L60</f>
        <v>150.25530000000001</v>
      </c>
      <c r="N71" s="12">
        <f>100*'[4]All Results'!M60</f>
        <v>166.43989999999999</v>
      </c>
      <c r="O71" s="12">
        <f>100*'[4]All Results'!N60</f>
        <v>135.13120000000001</v>
      </c>
      <c r="P71" s="12">
        <f>100*'[4]All Results'!O60</f>
        <v>146.55290000000002</v>
      </c>
      <c r="Q71" s="12">
        <f>100*'[4]All Results'!P60</f>
        <v>130.22790000000001</v>
      </c>
      <c r="R71" s="12">
        <f>100*'[4]All Results'!Q60</f>
        <v>161.84649999999999</v>
      </c>
      <c r="S71" s="12">
        <f>100*'[4]All Results'!R60</f>
        <v>143.88510000000002</v>
      </c>
      <c r="T71" s="12">
        <f>100*'[4]All Results'!S60</f>
        <v>149.71440000000001</v>
      </c>
      <c r="U71" s="12">
        <f>100*'[4]All Results'!T60</f>
        <v>154.60582104619976</v>
      </c>
      <c r="V71" s="12">
        <f>100*'[4]All Results'!U60</f>
        <v>145.35480325318306</v>
      </c>
      <c r="W71" s="12">
        <f>100*'[4]All Results'!V60</f>
        <v>138.50866384501947</v>
      </c>
      <c r="X71" s="13"/>
      <c r="Y71" s="12">
        <f t="shared" si="22"/>
        <v>8.5921998486062634E-3</v>
      </c>
      <c r="Z71" s="12">
        <f t="shared" si="22"/>
        <v>1.2790000332089546E-2</v>
      </c>
      <c r="AA71" s="12">
        <f t="shared" si="22"/>
        <v>1.2414850032568703E-2</v>
      </c>
      <c r="AB71" s="12">
        <f t="shared" si="22"/>
        <v>1.1249119071761626E-2</v>
      </c>
      <c r="AC71" s="12">
        <f t="shared" si="22"/>
        <v>7.8654935552224803E-3</v>
      </c>
      <c r="AD71" s="12">
        <f t="shared" si="22"/>
        <v>1.6309845312775906E-2</v>
      </c>
      <c r="AE71" s="12">
        <f t="shared" si="22"/>
        <v>9.452532798973845E-3</v>
      </c>
      <c r="AF71" s="12">
        <f t="shared" si="22"/>
        <v>2.0093282573365068E-2</v>
      </c>
      <c r="AG71" s="12">
        <f t="shared" si="22"/>
        <v>1.8880161738018097E-2</v>
      </c>
      <c r="AH71" s="12">
        <f t="shared" si="22"/>
        <v>2.7468622304440693E-3</v>
      </c>
      <c r="AI71" s="12">
        <f t="shared" si="22"/>
        <v>1.1302116055554645E-2</v>
      </c>
      <c r="AJ71" s="12">
        <f t="shared" si="24"/>
        <v>1.1711733970018123E-2</v>
      </c>
      <c r="AK71" s="12">
        <f t="shared" si="24"/>
        <v>9.8613716202531343E-3</v>
      </c>
      <c r="AL71" s="12">
        <f t="shared" si="24"/>
        <v>1.5223531301086446E-2</v>
      </c>
      <c r="AM71" s="12">
        <f t="shared" si="24"/>
        <v>8.0383218555031277E-3</v>
      </c>
      <c r="AN71" s="12">
        <f t="shared" si="24"/>
        <v>1.1171829869412564E-2</v>
      </c>
      <c r="AO71" s="12">
        <f t="shared" si="24"/>
        <v>1.1207997028131578E-2</v>
      </c>
      <c r="AP71" s="12">
        <f t="shared" si="24"/>
        <v>1.0365103967112654E-2</v>
      </c>
      <c r="AQ71" s="12">
        <f t="shared" si="24"/>
        <v>1.1920540458212336E-2</v>
      </c>
      <c r="AR71" s="12">
        <f t="shared" si="24"/>
        <v>1.2473850098857264E-2</v>
      </c>
      <c r="AT71" s="12">
        <f t="shared" si="23"/>
        <v>4.7193837378648684E-2</v>
      </c>
      <c r="AU71" s="12">
        <f t="shared" si="23"/>
        <v>2.8035508822834343E-2</v>
      </c>
      <c r="AV71" s="12">
        <f t="shared" si="23"/>
        <v>0.19384972210216156</v>
      </c>
      <c r="AW71" s="12">
        <f t="shared" si="23"/>
        <v>0.11418093745632518</v>
      </c>
      <c r="AX71" s="12">
        <f t="shared" si="23"/>
        <v>0.10119816254984282</v>
      </c>
      <c r="AY71" s="12">
        <f t="shared" si="23"/>
        <v>4.8718057519392621E-2</v>
      </c>
      <c r="AZ71" s="12">
        <f t="shared" si="23"/>
        <v>0.16196718487840811</v>
      </c>
      <c r="BA71" s="12">
        <f t="shared" si="23"/>
        <v>0.13926232662576621</v>
      </c>
      <c r="BB71" s="12">
        <f t="shared" si="23"/>
        <v>3.5319717202584755E-2</v>
      </c>
      <c r="BC71" s="12">
        <f t="shared" si="23"/>
        <v>9.4236861476324929E-2</v>
      </c>
      <c r="BD71" s="12">
        <f t="shared" si="23"/>
        <v>3.4949003462150241E-2</v>
      </c>
      <c r="BE71" s="12">
        <f t="shared" si="25"/>
        <v>0.14636710143006959</v>
      </c>
      <c r="BF71" s="12">
        <f t="shared" si="25"/>
        <v>8.9005235602094279E-2</v>
      </c>
      <c r="BG71" s="12">
        <f t="shared" si="25"/>
        <v>0.15016476307560866</v>
      </c>
      <c r="BH71" s="12">
        <f t="shared" si="25"/>
        <v>7.6255684157355619E-2</v>
      </c>
      <c r="BI71" s="12">
        <f t="shared" si="25"/>
        <v>0.11377950376470358</v>
      </c>
      <c r="BJ71" s="12">
        <f t="shared" si="25"/>
        <v>9.2532504812400607E-2</v>
      </c>
      <c r="BK71" s="12">
        <f t="shared" si="25"/>
        <v>0.1053852856771027</v>
      </c>
      <c r="BL71" s="12">
        <f t="shared" si="25"/>
        <v>8.1672243223233743E-2</v>
      </c>
      <c r="BM71" s="12">
        <f t="shared" si="25"/>
        <v>0.11999542687040154</v>
      </c>
      <c r="BO71" s="27"/>
    </row>
    <row r="72" spans="1:67" x14ac:dyDescent="0.3">
      <c r="A72" s="12">
        <v>2005</v>
      </c>
      <c r="B72" s="12">
        <v>11</v>
      </c>
      <c r="C72" s="12" t="str">
        <f t="shared" si="13"/>
        <v>11.2005</v>
      </c>
      <c r="D72" s="12">
        <f>100*'[4]All Results'!C61</f>
        <v>187.56459999999998</v>
      </c>
      <c r="E72" s="12">
        <f>100*'[4]All Results'!D61</f>
        <v>156.57840000000002</v>
      </c>
      <c r="F72" s="12">
        <f>100*'[4]All Results'!E61</f>
        <v>134.8751</v>
      </c>
      <c r="G72" s="12">
        <f>100*'[4]All Results'!F61</f>
        <v>136.62119999999999</v>
      </c>
      <c r="H72" s="12">
        <f>100*'[4]All Results'!G61</f>
        <v>147.23059999999998</v>
      </c>
      <c r="I72" s="12">
        <f>100*'[4]All Results'!H61</f>
        <v>150.1026</v>
      </c>
      <c r="J72" s="12">
        <f>100*'[4]All Results'!I61</f>
        <v>132.35210000000001</v>
      </c>
      <c r="K72" s="12">
        <f>100*'[4]All Results'!J61</f>
        <v>129.52629999999999</v>
      </c>
      <c r="L72" s="12">
        <f>100*'[4]All Results'!K61</f>
        <v>185.31899999999999</v>
      </c>
      <c r="M72" s="12">
        <f>100*'[4]All Results'!L61</f>
        <v>150.7587</v>
      </c>
      <c r="N72" s="12">
        <f>100*'[4]All Results'!M61</f>
        <v>167.7389</v>
      </c>
      <c r="O72" s="12">
        <f>100*'[4]All Results'!N61</f>
        <v>136.2217</v>
      </c>
      <c r="P72" s="12">
        <f>100*'[4]All Results'!O61</f>
        <v>148.14869999999999</v>
      </c>
      <c r="Q72" s="12">
        <f>100*'[4]All Results'!P61</f>
        <v>131.39320000000001</v>
      </c>
      <c r="R72" s="12">
        <f>100*'[4]All Results'!Q61</f>
        <v>162.69800000000001</v>
      </c>
      <c r="S72" s="12">
        <f>100*'[4]All Results'!R61</f>
        <v>145.08859999999999</v>
      </c>
      <c r="T72" s="12">
        <f>100*'[4]All Results'!S61</f>
        <v>150.9436</v>
      </c>
      <c r="U72" s="12">
        <f>100*'[4]All Results'!T61</f>
        <v>156.19145654244585</v>
      </c>
      <c r="V72" s="12">
        <f>100*'[4]All Results'!U61</f>
        <v>146.29699723157077</v>
      </c>
      <c r="W72" s="12">
        <f>100*'[4]All Results'!V61</f>
        <v>139.88551011344842</v>
      </c>
      <c r="X72" s="13"/>
      <c r="Y72" s="12">
        <f t="shared" si="22"/>
        <v>9.8359137644106198E-3</v>
      </c>
      <c r="Z72" s="12">
        <f t="shared" si="22"/>
        <v>6.693571252683661E-3</v>
      </c>
      <c r="AA72" s="12">
        <f t="shared" si="22"/>
        <v>1.3742543031882715E-2</v>
      </c>
      <c r="AB72" s="12">
        <f t="shared" si="22"/>
        <v>4.3431468260035633E-3</v>
      </c>
      <c r="AC72" s="12">
        <f t="shared" si="22"/>
        <v>1.0913120737813031E-2</v>
      </c>
      <c r="AD72" s="12">
        <f t="shared" si="22"/>
        <v>1.0810297560965854E-2</v>
      </c>
      <c r="AE72" s="12">
        <f t="shared" si="22"/>
        <v>8.1734259299461876E-3</v>
      </c>
      <c r="AF72" s="12">
        <f t="shared" si="22"/>
        <v>9.5934775576695941E-3</v>
      </c>
      <c r="AG72" s="12">
        <f t="shared" si="22"/>
        <v>9.1148633968451964E-3</v>
      </c>
      <c r="AH72" s="12">
        <f t="shared" si="22"/>
        <v>3.3502977931560984E-3</v>
      </c>
      <c r="AI72" s="12">
        <f t="shared" si="22"/>
        <v>7.8046189645633035E-3</v>
      </c>
      <c r="AJ72" s="12">
        <f t="shared" si="24"/>
        <v>8.0699349965069889E-3</v>
      </c>
      <c r="AK72" s="12">
        <f t="shared" si="24"/>
        <v>1.0888900867877416E-2</v>
      </c>
      <c r="AL72" s="12">
        <f t="shared" si="24"/>
        <v>8.948159342199391E-3</v>
      </c>
      <c r="AM72" s="12">
        <f t="shared" si="24"/>
        <v>5.2611579490444704E-3</v>
      </c>
      <c r="AN72" s="12">
        <f t="shared" si="24"/>
        <v>8.3643129135675398E-3</v>
      </c>
      <c r="AO72" s="12">
        <f t="shared" si="24"/>
        <v>8.2102990761074857E-3</v>
      </c>
      <c r="AP72" s="12">
        <f t="shared" si="24"/>
        <v>1.0255988329005206E-2</v>
      </c>
      <c r="AQ72" s="12">
        <f t="shared" si="24"/>
        <v>6.482028507489801E-3</v>
      </c>
      <c r="AR72" s="12">
        <f t="shared" si="24"/>
        <v>9.9405064651372221E-3</v>
      </c>
      <c r="AT72" s="12">
        <f t="shared" si="23"/>
        <v>3.902061886197572E-2</v>
      </c>
      <c r="AU72" s="12">
        <f t="shared" si="23"/>
        <v>1.2707562751828716E-2</v>
      </c>
      <c r="AV72" s="12">
        <f t="shared" si="23"/>
        <v>0.20300691411361549</v>
      </c>
      <c r="AW72" s="12">
        <f t="shared" si="23"/>
        <v>0.10426125336689451</v>
      </c>
      <c r="AX72" s="12">
        <f t="shared" si="23"/>
        <v>0.11255125610060879</v>
      </c>
      <c r="AY72" s="12">
        <f t="shared" si="23"/>
        <v>2.2483910481874148E-2</v>
      </c>
      <c r="AZ72" s="12">
        <f t="shared" si="23"/>
        <v>0.16189324881112066</v>
      </c>
      <c r="BA72" s="12">
        <f t="shared" si="23"/>
        <v>0.12508778561991662</v>
      </c>
      <c r="BB72" s="12">
        <f t="shared" si="23"/>
        <v>2.4104100790056426E-2</v>
      </c>
      <c r="BC72" s="12">
        <f t="shared" si="23"/>
        <v>0.10563953484502697</v>
      </c>
      <c r="BD72" s="12">
        <f t="shared" si="23"/>
        <v>2.2151539384486663E-2</v>
      </c>
      <c r="BE72" s="12">
        <f t="shared" si="25"/>
        <v>0.14425610073765327</v>
      </c>
      <c r="BF72" s="12">
        <f t="shared" si="25"/>
        <v>9.1415454760704229E-2</v>
      </c>
      <c r="BG72" s="12">
        <f t="shared" si="25"/>
        <v>0.1423834677515341</v>
      </c>
      <c r="BH72" s="12">
        <f t="shared" si="25"/>
        <v>8.0059809758011413E-2</v>
      </c>
      <c r="BI72" s="12">
        <f t="shared" si="25"/>
        <v>0.1129901567292233</v>
      </c>
      <c r="BJ72" s="12">
        <f t="shared" si="25"/>
        <v>8.8509856099346473E-2</v>
      </c>
      <c r="BK72" s="12">
        <f t="shared" si="25"/>
        <v>0.10695866817515487</v>
      </c>
      <c r="BL72" s="12">
        <f t="shared" si="25"/>
        <v>7.2945307570968065E-2</v>
      </c>
      <c r="BM72" s="12">
        <f t="shared" si="25"/>
        <v>0.11741315590139334</v>
      </c>
      <c r="BO72" s="27"/>
    </row>
    <row r="73" spans="1:67" x14ac:dyDescent="0.3">
      <c r="A73" s="12">
        <v>2005</v>
      </c>
      <c r="B73" s="12">
        <v>12</v>
      </c>
      <c r="C73" s="12" t="str">
        <f t="shared" si="13"/>
        <v>12.2005</v>
      </c>
      <c r="D73" s="12">
        <f>100*'[4]All Results'!C62</f>
        <v>189.11199999999999</v>
      </c>
      <c r="E73" s="12">
        <f>100*'[4]All Results'!D62</f>
        <v>157.53720000000001</v>
      </c>
      <c r="F73" s="12">
        <f>100*'[4]All Results'!E62</f>
        <v>137.37360000000001</v>
      </c>
      <c r="G73" s="12">
        <f>100*'[4]All Results'!F62</f>
        <v>137.80859999999998</v>
      </c>
      <c r="H73" s="12">
        <f>100*'[4]All Results'!G62</f>
        <v>148.51859999999999</v>
      </c>
      <c r="I73" s="12">
        <f>100*'[4]All Results'!H62</f>
        <v>153.98430000000002</v>
      </c>
      <c r="J73" s="12">
        <f>100*'[4]All Results'!I62</f>
        <v>134.86279999999999</v>
      </c>
      <c r="K73" s="12">
        <f>100*'[4]All Results'!J62</f>
        <v>131.2587</v>
      </c>
      <c r="L73" s="12">
        <f>100*'[4]All Results'!K62</f>
        <v>186.26100000000002</v>
      </c>
      <c r="M73" s="12">
        <f>100*'[4]All Results'!L62</f>
        <v>152.78830000000002</v>
      </c>
      <c r="N73" s="12">
        <f>100*'[4]All Results'!M62</f>
        <v>168.89230000000001</v>
      </c>
      <c r="O73" s="12">
        <f>100*'[4]All Results'!N62</f>
        <v>137.93979999999999</v>
      </c>
      <c r="P73" s="12">
        <f>100*'[4]All Results'!O62</f>
        <v>150.04759999999999</v>
      </c>
      <c r="Q73" s="12">
        <f>100*'[4]All Results'!P62</f>
        <v>133.48469999999998</v>
      </c>
      <c r="R73" s="12">
        <f>100*'[4]All Results'!Q62</f>
        <v>164.43469999999999</v>
      </c>
      <c r="S73" s="12">
        <f>100*'[4]All Results'!R62</f>
        <v>146.98230000000001</v>
      </c>
      <c r="T73" s="12">
        <f>100*'[4]All Results'!S62</f>
        <v>152.6575</v>
      </c>
      <c r="U73" s="12">
        <f>100*'[4]All Results'!T62</f>
        <v>157.95623144067815</v>
      </c>
      <c r="V73" s="12">
        <f>100*'[4]All Results'!U62</f>
        <v>147.96517542382972</v>
      </c>
      <c r="W73" s="12">
        <f>100*'[4]All Results'!V62</f>
        <v>141.89017506405685</v>
      </c>
      <c r="X73" s="13"/>
      <c r="Y73" s="12">
        <f t="shared" si="22"/>
        <v>8.2499576146033426E-3</v>
      </c>
      <c r="Z73" s="12">
        <f t="shared" si="22"/>
        <v>6.1234499777746976E-3</v>
      </c>
      <c r="AA73" s="12">
        <f t="shared" si="22"/>
        <v>1.8524546042968604E-2</v>
      </c>
      <c r="AB73" s="12">
        <f t="shared" si="22"/>
        <v>8.6911840914880578E-3</v>
      </c>
      <c r="AC73" s="12">
        <f t="shared" si="22"/>
        <v>8.7481814242420519E-3</v>
      </c>
      <c r="AD73" s="12">
        <f t="shared" si="22"/>
        <v>2.5860311546902048E-2</v>
      </c>
      <c r="AE73" s="12">
        <f t="shared" si="22"/>
        <v>1.8969853897293554E-2</v>
      </c>
      <c r="AF73" s="12">
        <f t="shared" si="22"/>
        <v>1.3374889887227681E-2</v>
      </c>
      <c r="AG73" s="12">
        <f t="shared" si="22"/>
        <v>5.0831269324786987E-3</v>
      </c>
      <c r="AH73" s="12">
        <f t="shared" si="22"/>
        <v>1.3462572972571474E-2</v>
      </c>
      <c r="AI73" s="12">
        <f t="shared" si="22"/>
        <v>6.8761628936400143E-3</v>
      </c>
      <c r="AJ73" s="12">
        <f t="shared" si="24"/>
        <v>1.2612527959935838E-2</v>
      </c>
      <c r="AK73" s="12">
        <f t="shared" si="24"/>
        <v>1.2817527254710859E-2</v>
      </c>
      <c r="AL73" s="12">
        <f t="shared" si="24"/>
        <v>1.5917870940048484E-2</v>
      </c>
      <c r="AM73" s="12">
        <f t="shared" si="24"/>
        <v>1.0674378295983944E-2</v>
      </c>
      <c r="AN73" s="12">
        <f t="shared" si="24"/>
        <v>1.3052024762800318E-2</v>
      </c>
      <c r="AO73" s="12">
        <f t="shared" si="24"/>
        <v>1.1354572171327515E-2</v>
      </c>
      <c r="AP73" s="12">
        <f t="shared" si="24"/>
        <v>1.1298792759210308E-2</v>
      </c>
      <c r="AQ73" s="12">
        <f t="shared" si="24"/>
        <v>1.1402682377809947E-2</v>
      </c>
      <c r="AR73" s="12">
        <f t="shared" si="24"/>
        <v>1.4330754836456183E-2</v>
      </c>
      <c r="AT73" s="12">
        <f t="shared" si="23"/>
        <v>3.5048724546103083E-2</v>
      </c>
      <c r="AU73" s="12">
        <f t="shared" si="23"/>
        <v>9.2752257016293083E-3</v>
      </c>
      <c r="AV73" s="12">
        <f t="shared" si="23"/>
        <v>0.20679947595961012</v>
      </c>
      <c r="AW73" s="12">
        <f t="shared" si="23"/>
        <v>0.11455396380649585</v>
      </c>
      <c r="AX73" s="12">
        <f t="shared" si="23"/>
        <v>0.12530479397625216</v>
      </c>
      <c r="AY73" s="12">
        <f t="shared" si="23"/>
        <v>9.666055084988745E-3</v>
      </c>
      <c r="AZ73" s="12">
        <f t="shared" si="23"/>
        <v>0.16749413118492273</v>
      </c>
      <c r="BA73" s="12">
        <f t="shared" si="23"/>
        <v>0.12027518735577281</v>
      </c>
      <c r="BB73" s="12">
        <f t="shared" si="23"/>
        <v>2.9457853754876862E-2</v>
      </c>
      <c r="BC73" s="12">
        <f t="shared" si="23"/>
        <v>0.11486434945379598</v>
      </c>
      <c r="BD73" s="12">
        <f t="shared" si="23"/>
        <v>1.8565162881120534E-2</v>
      </c>
      <c r="BE73" s="12">
        <f t="shared" si="25"/>
        <v>0.152223911461977</v>
      </c>
      <c r="BF73" s="12">
        <f t="shared" si="25"/>
        <v>9.8156109368492617E-2</v>
      </c>
      <c r="BG73" s="12">
        <f t="shared" si="25"/>
        <v>0.14244116133863849</v>
      </c>
      <c r="BH73" s="12">
        <f t="shared" si="25"/>
        <v>8.785172528242513E-2</v>
      </c>
      <c r="BI73" s="12">
        <f t="shared" si="25"/>
        <v>0.11837939024844157</v>
      </c>
      <c r="BJ73" s="12">
        <f t="shared" si="25"/>
        <v>9.1498413977141091E-2</v>
      </c>
      <c r="BK73" s="12">
        <f t="shared" si="25"/>
        <v>0.11258031369811028</v>
      </c>
      <c r="BL73" s="12">
        <f t="shared" si="25"/>
        <v>7.3650209295354152E-2</v>
      </c>
      <c r="BM73" s="12">
        <f t="shared" si="25"/>
        <v>0.12067301790139551</v>
      </c>
      <c r="BO73" s="27"/>
    </row>
    <row r="74" spans="1:67" x14ac:dyDescent="0.3">
      <c r="A74" s="12">
        <v>2006</v>
      </c>
      <c r="B74" s="12">
        <v>1</v>
      </c>
      <c r="C74" s="12" t="str">
        <f t="shared" si="13"/>
        <v>1.2006</v>
      </c>
      <c r="D74" s="12">
        <f>100*'[4]All Results'!C63</f>
        <v>190.49100000000001</v>
      </c>
      <c r="E74" s="12">
        <f>100*'[4]All Results'!D63</f>
        <v>158.14609999999999</v>
      </c>
      <c r="F74" s="12">
        <f>100*'[4]All Results'!E63</f>
        <v>139.1585</v>
      </c>
      <c r="G74" s="12">
        <f>100*'[4]All Results'!F63</f>
        <v>138.9066</v>
      </c>
      <c r="H74" s="12">
        <f>100*'[4]All Results'!G63</f>
        <v>148.66049999999998</v>
      </c>
      <c r="I74" s="12">
        <f>100*'[4]All Results'!H63</f>
        <v>155.75319999999999</v>
      </c>
      <c r="J74" s="12">
        <f>100*'[4]All Results'!I63</f>
        <v>137.78630000000001</v>
      </c>
      <c r="K74" s="12">
        <f>100*'[4]All Results'!J63</f>
        <v>133.2276</v>
      </c>
      <c r="L74" s="12">
        <f>100*'[4]All Results'!K63</f>
        <v>185.13939999999999</v>
      </c>
      <c r="M74" s="12">
        <f>100*'[4]All Results'!L63</f>
        <v>155.1694</v>
      </c>
      <c r="N74" s="12">
        <f>100*'[4]All Results'!M63</f>
        <v>169.7543</v>
      </c>
      <c r="O74" s="12">
        <f>100*'[4]All Results'!N63</f>
        <v>139.3245</v>
      </c>
      <c r="P74" s="12">
        <f>100*'[4]All Results'!O63</f>
        <v>150.5675</v>
      </c>
      <c r="Q74" s="12">
        <f>100*'[4]All Results'!P63</f>
        <v>135.90869999999998</v>
      </c>
      <c r="R74" s="12">
        <f>100*'[4]All Results'!Q63</f>
        <v>165.88679999999999</v>
      </c>
      <c r="S74" s="12">
        <f>100*'[4]All Results'!R63</f>
        <v>148.48429999999999</v>
      </c>
      <c r="T74" s="12">
        <f>100*'[4]All Results'!S63</f>
        <v>154.0085</v>
      </c>
      <c r="U74" s="12">
        <f>100*'[4]All Results'!T63</f>
        <v>159.10074948504592</v>
      </c>
      <c r="V74" s="12">
        <f>100*'[4]All Results'!U63</f>
        <v>149.47552139684774</v>
      </c>
      <c r="W74" s="12">
        <f>100*'[4]All Results'!V63</f>
        <v>143.44707687009742</v>
      </c>
      <c r="X74" s="13"/>
      <c r="Y74" s="12">
        <f t="shared" si="22"/>
        <v>7.2919751258515575E-3</v>
      </c>
      <c r="Z74" s="12">
        <f t="shared" si="22"/>
        <v>3.8651188417717641E-3</v>
      </c>
      <c r="AA74" s="12">
        <f t="shared" si="22"/>
        <v>1.2993035051858559E-2</v>
      </c>
      <c r="AB74" s="12">
        <f t="shared" si="22"/>
        <v>7.9675724156549332E-3</v>
      </c>
      <c r="AC74" s="12">
        <f t="shared" si="22"/>
        <v>9.5543588479829467E-4</v>
      </c>
      <c r="AD74" s="12">
        <f t="shared" si="22"/>
        <v>1.1487534768154672E-2</v>
      </c>
      <c r="AE74" s="12">
        <f t="shared" si="22"/>
        <v>2.1677586406332994E-2</v>
      </c>
      <c r="AF74" s="12">
        <f t="shared" si="22"/>
        <v>1.5000148561580939E-2</v>
      </c>
      <c r="AG74" s="12">
        <f t="shared" si="22"/>
        <v>-6.0216577812856054E-3</v>
      </c>
      <c r="AH74" s="12">
        <f t="shared" si="22"/>
        <v>1.5584308484353659E-2</v>
      </c>
      <c r="AI74" s="12">
        <f t="shared" si="22"/>
        <v>5.1038442841977449E-3</v>
      </c>
      <c r="AJ74" s="12">
        <f t="shared" si="24"/>
        <v>1.0038437057324989E-2</v>
      </c>
      <c r="AK74" s="12">
        <f t="shared" si="24"/>
        <v>3.464900471583654E-3</v>
      </c>
      <c r="AL74" s="12">
        <f t="shared" si="24"/>
        <v>1.8159384558679825E-2</v>
      </c>
      <c r="AM74" s="12">
        <f t="shared" si="24"/>
        <v>8.8308611260274894E-3</v>
      </c>
      <c r="AN74" s="12">
        <f t="shared" si="24"/>
        <v>1.0218917515918413E-2</v>
      </c>
      <c r="AO74" s="12">
        <f t="shared" si="24"/>
        <v>8.8498763572049111E-3</v>
      </c>
      <c r="AP74" s="12">
        <f t="shared" si="24"/>
        <v>7.2457922927693375E-3</v>
      </c>
      <c r="AQ74" s="12">
        <f t="shared" si="24"/>
        <v>1.0207442181525472E-2</v>
      </c>
      <c r="AR74" s="12">
        <f t="shared" si="24"/>
        <v>1.0972583586831952E-2</v>
      </c>
      <c r="AT74" s="12">
        <f t="shared" si="23"/>
        <v>3.5101421379923003E-2</v>
      </c>
      <c r="AU74" s="12">
        <f t="shared" si="23"/>
        <v>7.2465424039527271E-3</v>
      </c>
      <c r="AV74" s="12">
        <f t="shared" si="23"/>
        <v>0.20693058928353025</v>
      </c>
      <c r="AW74" s="12">
        <f t="shared" si="23"/>
        <v>0.11768206048098606</v>
      </c>
      <c r="AX74" s="12">
        <f t="shared" si="23"/>
        <v>0.12993860701622562</v>
      </c>
      <c r="AY74" s="12">
        <f t="shared" si="23"/>
        <v>-5.0134981293549208E-3</v>
      </c>
      <c r="AZ74" s="12">
        <f t="shared" si="23"/>
        <v>0.16129800063471933</v>
      </c>
      <c r="BA74" s="12">
        <f t="shared" si="23"/>
        <v>0.1099706152811204</v>
      </c>
      <c r="BB74" s="12">
        <f t="shared" si="23"/>
        <v>5.4457991742769218E-2</v>
      </c>
      <c r="BC74" s="12">
        <f t="shared" si="23"/>
        <v>0.10911830290670155</v>
      </c>
      <c r="BD74" s="12">
        <f t="shared" si="23"/>
        <v>1.7316360781397311E-2</v>
      </c>
      <c r="BE74" s="12">
        <f t="shared" si="25"/>
        <v>0.15445650928883481</v>
      </c>
      <c r="BF74" s="12">
        <f t="shared" si="25"/>
        <v>9.7788968300726031E-2</v>
      </c>
      <c r="BG74" s="12">
        <f t="shared" si="25"/>
        <v>0.13425358861352654</v>
      </c>
      <c r="BH74" s="12">
        <f t="shared" si="25"/>
        <v>9.2034102291061348E-2</v>
      </c>
      <c r="BI74" s="12">
        <f t="shared" si="25"/>
        <v>0.11763797409620058</v>
      </c>
      <c r="BJ74" s="12">
        <f t="shared" si="25"/>
        <v>9.0780996675564607E-2</v>
      </c>
      <c r="BK74" s="12">
        <f t="shared" si="25"/>
        <v>0.11664296277794328</v>
      </c>
      <c r="BL74" s="12">
        <f t="shared" si="25"/>
        <v>6.8886135959270067E-2</v>
      </c>
      <c r="BM74" s="12">
        <f t="shared" si="25"/>
        <v>0.11641951225505776</v>
      </c>
      <c r="BO74" s="27"/>
    </row>
    <row r="75" spans="1:67" x14ac:dyDescent="0.3">
      <c r="A75" s="12">
        <v>2006</v>
      </c>
      <c r="B75" s="12">
        <v>2</v>
      </c>
      <c r="C75" s="12" t="str">
        <f t="shared" si="13"/>
        <v>2.2006</v>
      </c>
      <c r="D75" s="12">
        <f>100*'[4]All Results'!C64</f>
        <v>191.23439999999999</v>
      </c>
      <c r="E75" s="12">
        <f>100*'[4]All Results'!D64</f>
        <v>158.55170000000001</v>
      </c>
      <c r="F75" s="12">
        <f>100*'[4]All Results'!E64</f>
        <v>141.54340000000002</v>
      </c>
      <c r="G75" s="12">
        <f>100*'[4]All Results'!F64</f>
        <v>140.9239</v>
      </c>
      <c r="H75" s="12">
        <f>100*'[4]All Results'!G64</f>
        <v>148.87360000000001</v>
      </c>
      <c r="I75" s="12">
        <f>100*'[4]All Results'!H64</f>
        <v>157.17699999999999</v>
      </c>
      <c r="J75" s="12">
        <f>100*'[4]All Results'!I64</f>
        <v>139.2475</v>
      </c>
      <c r="K75" s="12">
        <f>100*'[4]All Results'!J64</f>
        <v>135.03750000000002</v>
      </c>
      <c r="L75" s="12">
        <f>100*'[4]All Results'!K64</f>
        <v>182.91049999999998</v>
      </c>
      <c r="M75" s="12">
        <f>100*'[4]All Results'!L64</f>
        <v>157.63839999999999</v>
      </c>
      <c r="N75" s="12">
        <f>100*'[4]All Results'!M64</f>
        <v>170.27199999999999</v>
      </c>
      <c r="O75" s="12">
        <f>100*'[4]All Results'!N64</f>
        <v>141.4984</v>
      </c>
      <c r="P75" s="12">
        <f>100*'[4]All Results'!O64</f>
        <v>151.06200000000001</v>
      </c>
      <c r="Q75" s="12">
        <f>100*'[4]All Results'!P64</f>
        <v>137.56270000000001</v>
      </c>
      <c r="R75" s="12">
        <f>100*'[4]All Results'!Q64</f>
        <v>167.0986</v>
      </c>
      <c r="S75" s="12">
        <f>100*'[4]All Results'!R64</f>
        <v>149.86079999999998</v>
      </c>
      <c r="T75" s="12">
        <f>100*'[4]All Results'!S64</f>
        <v>155.1807</v>
      </c>
      <c r="U75" s="12">
        <f>100*'[4]All Results'!T64</f>
        <v>159.7713715533545</v>
      </c>
      <c r="V75" s="12">
        <f>100*'[4]All Results'!U64</f>
        <v>151.04164852431893</v>
      </c>
      <c r="W75" s="12">
        <f>100*'[4]All Results'!V64</f>
        <v>144.57408905553518</v>
      </c>
      <c r="X75" s="13"/>
      <c r="Y75" s="12">
        <f t="shared" si="22"/>
        <v>3.9025465770035073E-3</v>
      </c>
      <c r="Z75" s="12">
        <f t="shared" si="22"/>
        <v>2.5647170559377486E-3</v>
      </c>
      <c r="AA75" s="12">
        <f t="shared" si="22"/>
        <v>1.7138011691704147E-2</v>
      </c>
      <c r="AB75" s="12">
        <f t="shared" si="22"/>
        <v>1.4522708064267587E-2</v>
      </c>
      <c r="AC75" s="12">
        <f t="shared" si="22"/>
        <v>1.43346753172513E-3</v>
      </c>
      <c r="AD75" s="12">
        <f t="shared" si="22"/>
        <v>9.1413852171255972E-3</v>
      </c>
      <c r="AE75" s="12">
        <f t="shared" si="22"/>
        <v>1.0604827911047776E-2</v>
      </c>
      <c r="AF75" s="12">
        <f t="shared" si="22"/>
        <v>1.3585022923178203E-2</v>
      </c>
      <c r="AG75" s="12">
        <f t="shared" si="22"/>
        <v>-1.2039036531392044E-2</v>
      </c>
      <c r="AH75" s="12">
        <f t="shared" si="22"/>
        <v>1.5911642372787416E-2</v>
      </c>
      <c r="AI75" s="12">
        <f t="shared" si="22"/>
        <v>3.0497018337678483E-3</v>
      </c>
      <c r="AJ75" s="12">
        <f t="shared" si="24"/>
        <v>1.5603142304476236E-2</v>
      </c>
      <c r="AK75" s="12">
        <f t="shared" si="24"/>
        <v>3.2842412871305626E-3</v>
      </c>
      <c r="AL75" s="12">
        <f t="shared" si="24"/>
        <v>1.2169934669377547E-2</v>
      </c>
      <c r="AM75" s="12">
        <f t="shared" si="24"/>
        <v>7.3049814692911497E-3</v>
      </c>
      <c r="AN75" s="12">
        <f t="shared" si="24"/>
        <v>9.2703403659510908E-3</v>
      </c>
      <c r="AO75" s="12">
        <f t="shared" si="24"/>
        <v>7.6112682092221995E-3</v>
      </c>
      <c r="AP75" s="12">
        <f t="shared" si="24"/>
        <v>4.2150779960443696E-3</v>
      </c>
      <c r="AQ75" s="12">
        <f t="shared" si="24"/>
        <v>1.0477482284963813E-2</v>
      </c>
      <c r="AR75" s="12">
        <f t="shared" si="24"/>
        <v>7.856640999790887E-3</v>
      </c>
      <c r="AT75" s="12">
        <f t="shared" si="23"/>
        <v>3.669097227690532E-2</v>
      </c>
      <c r="AU75" s="12">
        <f t="shared" si="23"/>
        <v>5.1686383666749158E-3</v>
      </c>
      <c r="AV75" s="12">
        <f t="shared" si="23"/>
        <v>0.20722054348099461</v>
      </c>
      <c r="AW75" s="12">
        <f t="shared" si="23"/>
        <v>0.11687421619995009</v>
      </c>
      <c r="AX75" s="12">
        <f t="shared" si="23"/>
        <v>0.15813817389286333</v>
      </c>
      <c r="AY75" s="12">
        <f t="shared" si="23"/>
        <v>1.5280584925392304E-4</v>
      </c>
      <c r="AZ75" s="12">
        <f t="shared" si="23"/>
        <v>0.14720331411758636</v>
      </c>
      <c r="BA75" s="12">
        <f t="shared" si="23"/>
        <v>9.9378056799041659E-2</v>
      </c>
      <c r="BB75" s="12">
        <f t="shared" si="23"/>
        <v>8.8298871012869373E-2</v>
      </c>
      <c r="BC75" s="12">
        <f t="shared" si="23"/>
        <v>9.0733740028639653E-2</v>
      </c>
      <c r="BD75" s="12">
        <f t="shared" si="23"/>
        <v>1.6543910816986696E-2</v>
      </c>
      <c r="BE75" s="12">
        <f t="shared" si="25"/>
        <v>0.15408058166366989</v>
      </c>
      <c r="BF75" s="12">
        <f t="shared" si="25"/>
        <v>0.1199754263038173</v>
      </c>
      <c r="BG75" s="12">
        <f t="shared" si="25"/>
        <v>0.12203265868925262</v>
      </c>
      <c r="BH75" s="12">
        <f t="shared" si="25"/>
        <v>9.0300132379429909E-2</v>
      </c>
      <c r="BI75" s="12">
        <f t="shared" si="25"/>
        <v>0.11964833992550061</v>
      </c>
      <c r="BJ75" s="12">
        <f t="shared" si="25"/>
        <v>9.1998168932234226E-2</v>
      </c>
      <c r="BK75" s="12">
        <f t="shared" si="25"/>
        <v>0.12767596921560131</v>
      </c>
      <c r="BL75" s="12">
        <f t="shared" si="25"/>
        <v>6.2172598068551466E-2</v>
      </c>
      <c r="BM75" s="12">
        <f t="shared" si="25"/>
        <v>0.12118298232857172</v>
      </c>
      <c r="BO75" s="27"/>
    </row>
    <row r="76" spans="1:67" x14ac:dyDescent="0.3">
      <c r="A76" s="12">
        <v>2006</v>
      </c>
      <c r="B76" s="12">
        <v>3</v>
      </c>
      <c r="C76" s="12" t="str">
        <f t="shared" si="13"/>
        <v>3.2006</v>
      </c>
      <c r="D76" s="12">
        <f>100*'[4]All Results'!C65</f>
        <v>191.93709999999999</v>
      </c>
      <c r="E76" s="12">
        <f>100*'[4]All Results'!D65</f>
        <v>158.27189999999999</v>
      </c>
      <c r="F76" s="12">
        <f>100*'[4]All Results'!E65</f>
        <v>143.48769999999999</v>
      </c>
      <c r="G76" s="12">
        <f>100*'[4]All Results'!F65</f>
        <v>143.34960000000001</v>
      </c>
      <c r="H76" s="12">
        <f>100*'[4]All Results'!G65</f>
        <v>149.42949999999999</v>
      </c>
      <c r="I76" s="12">
        <f>100*'[4]All Results'!H65</f>
        <v>156.7672</v>
      </c>
      <c r="J76" s="12">
        <f>100*'[4]All Results'!I65</f>
        <v>141.42930000000001</v>
      </c>
      <c r="K76" s="12">
        <f>100*'[4]All Results'!J65</f>
        <v>136.78129999999999</v>
      </c>
      <c r="L76" s="12">
        <f>100*'[4]All Results'!K65</f>
        <v>181.7381</v>
      </c>
      <c r="M76" s="12">
        <f>100*'[4]All Results'!L65</f>
        <v>160.11920000000001</v>
      </c>
      <c r="N76" s="12">
        <f>100*'[4]All Results'!M65</f>
        <v>170.3073</v>
      </c>
      <c r="O76" s="12">
        <f>100*'[4]All Results'!N65</f>
        <v>143.7304</v>
      </c>
      <c r="P76" s="12">
        <f>100*'[4]All Results'!O65</f>
        <v>151.3947</v>
      </c>
      <c r="Q76" s="12">
        <f>100*'[4]All Results'!P65</f>
        <v>139.5188</v>
      </c>
      <c r="R76" s="12">
        <f>100*'[4]All Results'!Q65</f>
        <v>168.6105</v>
      </c>
      <c r="S76" s="12">
        <f>100*'[4]All Results'!R65</f>
        <v>151.37</v>
      </c>
      <c r="T76" s="12">
        <f>100*'[4]All Results'!S65</f>
        <v>156.33699999999999</v>
      </c>
      <c r="U76" s="12">
        <f>100*'[4]All Results'!T65</f>
        <v>160.77601840998307</v>
      </c>
      <c r="V76" s="12">
        <f>100*'[4]All Results'!U65</f>
        <v>152.3146475460116</v>
      </c>
      <c r="W76" s="12">
        <f>100*'[4]All Results'!V65</f>
        <v>145.7902774180379</v>
      </c>
      <c r="X76" s="13"/>
      <c r="Y76" s="12">
        <f t="shared" si="22"/>
        <v>3.6745480938575881E-3</v>
      </c>
      <c r="Z76" s="12">
        <f t="shared" si="22"/>
        <v>-1.7647240616154303E-3</v>
      </c>
      <c r="AA76" s="12">
        <f t="shared" si="22"/>
        <v>1.3736422892201006E-2</v>
      </c>
      <c r="AB76" s="12">
        <f t="shared" ref="AA76:AP103" si="26">G76/G75-1</f>
        <v>1.721283614773661E-2</v>
      </c>
      <c r="AC76" s="12">
        <f t="shared" si="26"/>
        <v>3.7340401521825939E-3</v>
      </c>
      <c r="AD76" s="12">
        <f t="shared" si="26"/>
        <v>-2.6072516971311632E-3</v>
      </c>
      <c r="AE76" s="12">
        <f t="shared" si="26"/>
        <v>1.5668503922871224E-2</v>
      </c>
      <c r="AF76" s="12">
        <f t="shared" si="26"/>
        <v>1.2913449967601354E-2</v>
      </c>
      <c r="AG76" s="12">
        <f t="shared" si="26"/>
        <v>-6.4096921718544975E-3</v>
      </c>
      <c r="AH76" s="12">
        <f t="shared" si="26"/>
        <v>1.5737282286549581E-2</v>
      </c>
      <c r="AI76" s="12">
        <f t="shared" si="26"/>
        <v>2.0731535425677627E-4</v>
      </c>
      <c r="AJ76" s="12">
        <f t="shared" si="24"/>
        <v>1.5774029953695479E-2</v>
      </c>
      <c r="AK76" s="12">
        <f t="shared" si="24"/>
        <v>2.2024069587320838E-3</v>
      </c>
      <c r="AL76" s="12">
        <f t="shared" si="24"/>
        <v>1.4219697636059792E-2</v>
      </c>
      <c r="AM76" s="12">
        <f t="shared" si="24"/>
        <v>9.0479513293348912E-3</v>
      </c>
      <c r="AN76" s="12">
        <f t="shared" si="24"/>
        <v>1.0070678923374432E-2</v>
      </c>
      <c r="AO76" s="12">
        <f t="shared" si="24"/>
        <v>7.4513132109854663E-3</v>
      </c>
      <c r="AP76" s="12">
        <f t="shared" si="24"/>
        <v>6.2880279918799964E-3</v>
      </c>
      <c r="AQ76" s="12">
        <f t="shared" si="24"/>
        <v>8.428132466309135E-3</v>
      </c>
      <c r="AR76" s="12">
        <f t="shared" si="24"/>
        <v>8.4122152900825142E-3</v>
      </c>
      <c r="AT76" s="12">
        <f t="shared" si="23"/>
        <v>4.034472877264772E-2</v>
      </c>
      <c r="AU76" s="12">
        <f t="shared" si="23"/>
        <v>1.440224229699183E-2</v>
      </c>
      <c r="AV76" s="12">
        <f t="shared" si="23"/>
        <v>0.20107542986815341</v>
      </c>
      <c r="AW76" s="12">
        <f t="shared" ref="AV76:BK103" si="27">G87/G75-1</f>
        <v>0.10534692837765625</v>
      </c>
      <c r="AX76" s="12">
        <f t="shared" si="27"/>
        <v>0.18584020269544088</v>
      </c>
      <c r="AY76" s="12">
        <f t="shared" si="27"/>
        <v>1.2520915910090302E-3</v>
      </c>
      <c r="AZ76" s="12">
        <f t="shared" si="27"/>
        <v>0.14857789188315773</v>
      </c>
      <c r="BA76" s="12">
        <f t="shared" si="27"/>
        <v>8.8229565861334791E-2</v>
      </c>
      <c r="BB76" s="12">
        <f t="shared" si="27"/>
        <v>0.12897783342126345</v>
      </c>
      <c r="BC76" s="12">
        <f t="shared" si="27"/>
        <v>7.6626634119605352E-2</v>
      </c>
      <c r="BD76" s="12">
        <f t="shared" si="27"/>
        <v>2.3791345611727133E-2</v>
      </c>
      <c r="BE76" s="12">
        <f t="shared" si="25"/>
        <v>0.14467018708338752</v>
      </c>
      <c r="BF76" s="12">
        <f t="shared" si="25"/>
        <v>0.14065152056771391</v>
      </c>
      <c r="BG76" s="12">
        <f t="shared" si="25"/>
        <v>0.11667915794034278</v>
      </c>
      <c r="BH76" s="12">
        <f t="shared" si="25"/>
        <v>9.3015141958101344E-2</v>
      </c>
      <c r="BI76" s="12">
        <f t="shared" si="25"/>
        <v>0.12246898455099675</v>
      </c>
      <c r="BJ76" s="12">
        <f t="shared" si="25"/>
        <v>9.6086691192912577E-2</v>
      </c>
      <c r="BK76" s="12">
        <f t="shared" si="25"/>
        <v>0.14204622696854829</v>
      </c>
      <c r="BL76" s="12">
        <f t="shared" si="25"/>
        <v>5.8049931061245452E-2</v>
      </c>
      <c r="BM76" s="12">
        <f t="shared" si="25"/>
        <v>0.12854477939434439</v>
      </c>
      <c r="BO76" s="28"/>
    </row>
    <row r="77" spans="1:67" x14ac:dyDescent="0.3">
      <c r="A77" s="12">
        <v>2006</v>
      </c>
      <c r="B77" s="12">
        <v>4</v>
      </c>
      <c r="C77" s="12" t="str">
        <f t="shared" si="13"/>
        <v>4.2006</v>
      </c>
      <c r="D77" s="12">
        <f>100*'[4]All Results'!C66</f>
        <v>192.31799999999998</v>
      </c>
      <c r="E77" s="12">
        <f>100*'[4]All Results'!D66</f>
        <v>158.2655</v>
      </c>
      <c r="F77" s="12">
        <f>100*'[4]All Results'!E66</f>
        <v>145.48929999999999</v>
      </c>
      <c r="G77" s="12">
        <f>100*'[4]All Results'!F66</f>
        <v>145.2551</v>
      </c>
      <c r="H77" s="12">
        <f>100*'[4]All Results'!G66</f>
        <v>149.9308</v>
      </c>
      <c r="I77" s="12">
        <f>100*'[4]All Results'!H66</f>
        <v>157.01730000000001</v>
      </c>
      <c r="J77" s="12">
        <f>100*'[4]All Results'!I66</f>
        <v>143.44809999999998</v>
      </c>
      <c r="K77" s="12">
        <f>100*'[4]All Results'!J66</f>
        <v>138.21380000000002</v>
      </c>
      <c r="L77" s="12">
        <f>100*'[4]All Results'!K66</f>
        <v>181.357</v>
      </c>
      <c r="M77" s="12">
        <f>100*'[4]All Results'!L66</f>
        <v>161.17449999999999</v>
      </c>
      <c r="N77" s="12">
        <f>100*'[4]All Results'!M66</f>
        <v>170.42589999999998</v>
      </c>
      <c r="O77" s="12">
        <f>100*'[4]All Results'!N66</f>
        <v>145.68</v>
      </c>
      <c r="P77" s="12">
        <f>100*'[4]All Results'!O66</f>
        <v>151.83860000000001</v>
      </c>
      <c r="Q77" s="12">
        <f>100*'[4]All Results'!P66</f>
        <v>141.23179999999999</v>
      </c>
      <c r="R77" s="12">
        <f>100*'[4]All Results'!Q66</f>
        <v>169.2861</v>
      </c>
      <c r="S77" s="12">
        <f>100*'[4]All Results'!R66</f>
        <v>152.57659999999998</v>
      </c>
      <c r="T77" s="12">
        <f>100*'[4]All Results'!S66</f>
        <v>157.2834</v>
      </c>
      <c r="U77" s="12">
        <f>100*'[4]All Results'!T66</f>
        <v>161.76322579077487</v>
      </c>
      <c r="V77" s="12">
        <f>100*'[4]All Results'!U66</f>
        <v>153.22558067474236</v>
      </c>
      <c r="W77" s="12">
        <f>100*'[4]All Results'!V66</f>
        <v>146.92586027035597</v>
      </c>
      <c r="X77" s="13"/>
      <c r="Y77" s="12">
        <f t="shared" ref="Y77:AL129" si="28">D77/D76-1</f>
        <v>1.9845042985435768E-3</v>
      </c>
      <c r="Z77" s="12">
        <f t="shared" si="28"/>
        <v>-4.0436742087424093E-5</v>
      </c>
      <c r="AA77" s="12">
        <f t="shared" si="26"/>
        <v>1.394962773812658E-2</v>
      </c>
      <c r="AB77" s="12">
        <f t="shared" si="26"/>
        <v>1.3292677482183324E-2</v>
      </c>
      <c r="AC77" s="12">
        <f t="shared" si="26"/>
        <v>3.3547592677485305E-3</v>
      </c>
      <c r="AD77" s="12">
        <f t="shared" si="26"/>
        <v>1.5953592333091127E-3</v>
      </c>
      <c r="AE77" s="12">
        <f t="shared" si="26"/>
        <v>1.4274269900225622E-2</v>
      </c>
      <c r="AF77" s="12">
        <f t="shared" si="26"/>
        <v>1.047292283375012E-2</v>
      </c>
      <c r="AG77" s="12">
        <f t="shared" si="26"/>
        <v>-2.0969736120274307E-3</v>
      </c>
      <c r="AH77" s="12">
        <f t="shared" si="26"/>
        <v>6.5907149173864976E-3</v>
      </c>
      <c r="AI77" s="12">
        <f t="shared" si="26"/>
        <v>6.9638823467932376E-4</v>
      </c>
      <c r="AJ77" s="12">
        <f t="shared" si="24"/>
        <v>1.3564284243277713E-2</v>
      </c>
      <c r="AK77" s="12">
        <f t="shared" si="24"/>
        <v>2.932070937754272E-3</v>
      </c>
      <c r="AL77" s="12">
        <f t="shared" si="24"/>
        <v>1.2277915234362613E-2</v>
      </c>
      <c r="AM77" s="12">
        <f t="shared" si="24"/>
        <v>4.0068678996860729E-3</v>
      </c>
      <c r="AN77" s="12">
        <f t="shared" si="24"/>
        <v>7.9711964061570661E-3</v>
      </c>
      <c r="AO77" s="12">
        <f t="shared" si="24"/>
        <v>6.0535893614435121E-3</v>
      </c>
      <c r="AP77" s="12">
        <f t="shared" si="24"/>
        <v>6.1402651375181971E-3</v>
      </c>
      <c r="AQ77" s="12">
        <f t="shared" si="24"/>
        <v>5.9806009691587558E-3</v>
      </c>
      <c r="AR77" s="12">
        <f t="shared" si="24"/>
        <v>7.7891535185292682E-3</v>
      </c>
      <c r="AT77" s="12">
        <f t="shared" ref="AT77:BG129" si="29">D88/D76-1</f>
        <v>4.7392088345608929E-2</v>
      </c>
      <c r="AU77" s="12">
        <f t="shared" si="29"/>
        <v>2.7215191073084011E-2</v>
      </c>
      <c r="AV77" s="12">
        <f t="shared" si="27"/>
        <v>0.19524042827364307</v>
      </c>
      <c r="AW77" s="12">
        <f t="shared" si="27"/>
        <v>9.0674128145456834E-2</v>
      </c>
      <c r="AX77" s="12">
        <f t="shared" si="27"/>
        <v>0.21159543463640063</v>
      </c>
      <c r="AY77" s="12">
        <f t="shared" si="27"/>
        <v>2.470669885026977E-2</v>
      </c>
      <c r="AZ77" s="12">
        <f t="shared" si="27"/>
        <v>0.14817297405841634</v>
      </c>
      <c r="BA77" s="12">
        <f t="shared" si="27"/>
        <v>8.2316807926229973E-2</v>
      </c>
      <c r="BB77" s="12">
        <f t="shared" si="27"/>
        <v>0.15803950850151938</v>
      </c>
      <c r="BC77" s="12">
        <f t="shared" si="27"/>
        <v>6.292187320446252E-2</v>
      </c>
      <c r="BD77" s="12">
        <f t="shared" si="27"/>
        <v>3.454109130965044E-2</v>
      </c>
      <c r="BE77" s="12">
        <f t="shared" si="25"/>
        <v>0.13346376271129823</v>
      </c>
      <c r="BF77" s="12">
        <f t="shared" si="25"/>
        <v>0.16593447458860844</v>
      </c>
      <c r="BG77" s="12">
        <f t="shared" si="25"/>
        <v>0.11332307904024397</v>
      </c>
      <c r="BH77" s="12">
        <f t="shared" si="25"/>
        <v>9.198062991332101E-2</v>
      </c>
      <c r="BI77" s="12">
        <f t="shared" si="25"/>
        <v>0.12554006738455437</v>
      </c>
      <c r="BJ77" s="12">
        <f t="shared" si="25"/>
        <v>0.10132854026877847</v>
      </c>
      <c r="BK77" s="12">
        <f t="shared" si="25"/>
        <v>0.15451924921718452</v>
      </c>
      <c r="BL77" s="12">
        <f t="shared" si="25"/>
        <v>5.7524977572153579E-2</v>
      </c>
      <c r="BM77" s="12">
        <f t="shared" si="25"/>
        <v>0.13899583920381042</v>
      </c>
    </row>
    <row r="78" spans="1:67" x14ac:dyDescent="0.3">
      <c r="A78" s="12">
        <v>2006</v>
      </c>
      <c r="B78" s="12">
        <v>5</v>
      </c>
      <c r="C78" s="12" t="str">
        <f t="shared" ref="C78:C141" si="30">B78&amp;"."&amp;A78</f>
        <v>5.2006</v>
      </c>
      <c r="D78" s="12">
        <f>100*'[4]All Results'!C67</f>
        <v>191.7482</v>
      </c>
      <c r="E78" s="12">
        <f>100*'[4]All Results'!D67</f>
        <v>157.70340000000002</v>
      </c>
      <c r="F78" s="12">
        <f>100*'[4]All Results'!E67</f>
        <v>146.45490000000001</v>
      </c>
      <c r="G78" s="12">
        <f>100*'[4]All Results'!F67</f>
        <v>146.73740000000001</v>
      </c>
      <c r="H78" s="12">
        <f>100*'[4]All Results'!G67</f>
        <v>149.91300000000001</v>
      </c>
      <c r="I78" s="12">
        <f>100*'[4]All Results'!H67</f>
        <v>156.63130000000001</v>
      </c>
      <c r="J78" s="12">
        <f>100*'[4]All Results'!I67</f>
        <v>144.73180000000002</v>
      </c>
      <c r="K78" s="12">
        <f>100*'[4]All Results'!J67</f>
        <v>138.5428</v>
      </c>
      <c r="L78" s="12">
        <f>100*'[4]All Results'!K67</f>
        <v>182.18890000000002</v>
      </c>
      <c r="M78" s="12">
        <f>100*'[4]All Results'!L67</f>
        <v>157.7492</v>
      </c>
      <c r="N78" s="12">
        <f>100*'[4]All Results'!M67</f>
        <v>169.85720000000001</v>
      </c>
      <c r="O78" s="12">
        <f>100*'[4]All Results'!N67</f>
        <v>146.95189999999999</v>
      </c>
      <c r="P78" s="12">
        <f>100*'[4]All Results'!O67</f>
        <v>151.73519999999999</v>
      </c>
      <c r="Q78" s="12">
        <f>100*'[4]All Results'!P67</f>
        <v>142.00909999999999</v>
      </c>
      <c r="R78" s="12">
        <f>100*'[4]All Results'!Q67</f>
        <v>166.98139999999998</v>
      </c>
      <c r="S78" s="12">
        <f>100*'[4]All Results'!R67</f>
        <v>152.5128</v>
      </c>
      <c r="T78" s="12">
        <f>100*'[4]All Results'!S67</f>
        <v>157.09729999999999</v>
      </c>
      <c r="U78" s="12">
        <f>100*'[4]All Results'!T67</f>
        <v>162.20719286191351</v>
      </c>
      <c r="V78" s="12">
        <f>100*'[4]All Results'!U67</f>
        <v>152.54041548599872</v>
      </c>
      <c r="W78" s="12">
        <f>100*'[4]All Results'!V67</f>
        <v>147.30025022714642</v>
      </c>
      <c r="X78" s="13"/>
      <c r="Y78" s="12">
        <f t="shared" si="28"/>
        <v>-2.9628011938559462E-3</v>
      </c>
      <c r="Z78" s="12">
        <f t="shared" si="28"/>
        <v>-3.5516268548735352E-3</v>
      </c>
      <c r="AA78" s="12">
        <f t="shared" si="26"/>
        <v>6.6369141923152686E-3</v>
      </c>
      <c r="AB78" s="12">
        <f t="shared" si="26"/>
        <v>1.0204805201332157E-2</v>
      </c>
      <c r="AC78" s="12">
        <f t="shared" si="26"/>
        <v>-1.1872143682278846E-4</v>
      </c>
      <c r="AD78" s="12">
        <f t="shared" si="26"/>
        <v>-2.4583278403079722E-3</v>
      </c>
      <c r="AE78" s="12">
        <f t="shared" si="26"/>
        <v>8.9488811632920662E-3</v>
      </c>
      <c r="AF78" s="12">
        <f t="shared" si="26"/>
        <v>2.3803701222306906E-3</v>
      </c>
      <c r="AG78" s="12">
        <f t="shared" si="26"/>
        <v>4.5870851414613334E-3</v>
      </c>
      <c r="AH78" s="12">
        <f t="shared" si="26"/>
        <v>-2.1252121148196523E-2</v>
      </c>
      <c r="AI78" s="12">
        <f t="shared" si="26"/>
        <v>-3.3369341162345911E-3</v>
      </c>
      <c r="AJ78" s="12">
        <f t="shared" si="24"/>
        <v>8.7307797913234175E-3</v>
      </c>
      <c r="AK78" s="12">
        <f t="shared" si="24"/>
        <v>-6.8098625777646138E-4</v>
      </c>
      <c r="AL78" s="12">
        <f t="shared" si="24"/>
        <v>5.5037180011867637E-3</v>
      </c>
      <c r="AM78" s="12">
        <f t="shared" si="24"/>
        <v>-1.3614230583609777E-2</v>
      </c>
      <c r="AN78" s="12">
        <f t="shared" si="24"/>
        <v>-4.181506207372454E-4</v>
      </c>
      <c r="AO78" s="12">
        <f t="shared" si="24"/>
        <v>-1.1832145032470986E-3</v>
      </c>
      <c r="AP78" s="12">
        <f t="shared" si="24"/>
        <v>2.7445488241739646E-3</v>
      </c>
      <c r="AQ78" s="12">
        <f t="shared" si="24"/>
        <v>-4.471610978574514E-3</v>
      </c>
      <c r="AR78" s="12">
        <f t="shared" si="24"/>
        <v>2.5481556214919099E-3</v>
      </c>
      <c r="AT78" s="12">
        <f t="shared" si="29"/>
        <v>5.6876111440427035E-2</v>
      </c>
      <c r="AU78" s="12">
        <f t="shared" si="29"/>
        <v>3.7009961109654377E-2</v>
      </c>
      <c r="AV78" s="12">
        <f t="shared" si="27"/>
        <v>0.18797258630016112</v>
      </c>
      <c r="AW78" s="12">
        <f t="shared" si="27"/>
        <v>9.0013362697763943E-2</v>
      </c>
      <c r="AX78" s="12">
        <f t="shared" si="27"/>
        <v>0.23168688488289257</v>
      </c>
      <c r="AY78" s="12">
        <f t="shared" si="27"/>
        <v>5.4975470855759045E-2</v>
      </c>
      <c r="AZ78" s="12">
        <f t="shared" si="27"/>
        <v>0.14957256317790213</v>
      </c>
      <c r="BA78" s="12">
        <f t="shared" si="27"/>
        <v>8.2843391904426245E-2</v>
      </c>
      <c r="BB78" s="12">
        <f t="shared" si="27"/>
        <v>0.17687434176789441</v>
      </c>
      <c r="BC78" s="12">
        <f t="shared" si="27"/>
        <v>5.5425641152911931E-2</v>
      </c>
      <c r="BD78" s="12">
        <f t="shared" si="27"/>
        <v>4.4221564914722622E-2</v>
      </c>
      <c r="BE78" s="12">
        <f t="shared" si="25"/>
        <v>0.13019288852278965</v>
      </c>
      <c r="BF78" s="12">
        <f t="shared" si="25"/>
        <v>0.18879981770116405</v>
      </c>
      <c r="BG78" s="12">
        <f t="shared" si="25"/>
        <v>0.11426888278702108</v>
      </c>
      <c r="BH78" s="12">
        <f t="shared" si="25"/>
        <v>9.2271604106893612E-2</v>
      </c>
      <c r="BI78" s="12">
        <f t="shared" si="25"/>
        <v>0.13102664497701477</v>
      </c>
      <c r="BJ78" s="12">
        <f t="shared" si="25"/>
        <v>0.10798596673266214</v>
      </c>
      <c r="BK78" s="12">
        <f t="shared" si="25"/>
        <v>0.16452975433368766</v>
      </c>
      <c r="BL78" s="12">
        <f t="shared" si="25"/>
        <v>6.1484866645972192E-2</v>
      </c>
      <c r="BM78" s="12">
        <f t="shared" si="25"/>
        <v>0.15038806423930162</v>
      </c>
    </row>
    <row r="79" spans="1:67" x14ac:dyDescent="0.3">
      <c r="A79" s="12">
        <v>2006</v>
      </c>
      <c r="B79" s="12">
        <v>6</v>
      </c>
      <c r="C79" s="12" t="str">
        <f t="shared" si="30"/>
        <v>6.2006</v>
      </c>
      <c r="D79" s="12">
        <f>100*'[4]All Results'!C68</f>
        <v>192.05340000000001</v>
      </c>
      <c r="E79" s="12">
        <f>100*'[4]All Results'!D68</f>
        <v>157.67590000000001</v>
      </c>
      <c r="F79" s="12">
        <f>100*'[4]All Results'!E68</f>
        <v>148.00310000000002</v>
      </c>
      <c r="G79" s="12">
        <f>100*'[4]All Results'!F68</f>
        <v>148.51439999999999</v>
      </c>
      <c r="H79" s="12">
        <f>100*'[4]All Results'!G68</f>
        <v>152.3098</v>
      </c>
      <c r="I79" s="12">
        <f>100*'[4]All Results'!H68</f>
        <v>153.5531</v>
      </c>
      <c r="J79" s="12">
        <f>100*'[4]All Results'!I68</f>
        <v>146.45500000000001</v>
      </c>
      <c r="K79" s="12">
        <f>100*'[4]All Results'!J68</f>
        <v>140.2997</v>
      </c>
      <c r="L79" s="12">
        <f>100*'[4]All Results'!K68</f>
        <v>182.11079999999998</v>
      </c>
      <c r="M79" s="12">
        <f>100*'[4]All Results'!L68</f>
        <v>159.75649999999999</v>
      </c>
      <c r="N79" s="12">
        <f>100*'[4]All Results'!M68</f>
        <v>169.93689999999998</v>
      </c>
      <c r="O79" s="12">
        <f>100*'[4]All Results'!N68</f>
        <v>148.63820000000001</v>
      </c>
      <c r="P79" s="12">
        <f>100*'[4]All Results'!O68</f>
        <v>152.86529999999999</v>
      </c>
      <c r="Q79" s="12">
        <f>100*'[4]All Results'!P68</f>
        <v>143.75749999999999</v>
      </c>
      <c r="R79" s="12">
        <f>100*'[4]All Results'!Q68</f>
        <v>168.44499999999999</v>
      </c>
      <c r="S79" s="12">
        <f>100*'[4]All Results'!R68</f>
        <v>154.03530000000001</v>
      </c>
      <c r="T79" s="12">
        <f>100*'[4]All Results'!S68</f>
        <v>158.27459999999999</v>
      </c>
      <c r="U79" s="12">
        <f>100*'[4]All Results'!T68</f>
        <v>163.71579887150509</v>
      </c>
      <c r="V79" s="12">
        <f>100*'[4]All Results'!U68</f>
        <v>153.45107063019452</v>
      </c>
      <c r="W79" s="12">
        <f>100*'[4]All Results'!V68</f>
        <v>148.77244212765518</v>
      </c>
      <c r="X79" s="13"/>
      <c r="Y79" s="12">
        <f t="shared" si="28"/>
        <v>1.5916707431935517E-3</v>
      </c>
      <c r="Z79" s="12">
        <f t="shared" si="28"/>
        <v>-1.7437797790031961E-4</v>
      </c>
      <c r="AA79" s="12">
        <f t="shared" si="26"/>
        <v>1.0571172422363606E-2</v>
      </c>
      <c r="AB79" s="12">
        <f t="shared" si="26"/>
        <v>1.211006873503262E-2</v>
      </c>
      <c r="AC79" s="12">
        <f t="shared" si="26"/>
        <v>1.5987939671676221E-2</v>
      </c>
      <c r="AD79" s="12">
        <f t="shared" si="26"/>
        <v>-1.9652521558590208E-2</v>
      </c>
      <c r="AE79" s="12">
        <f t="shared" si="26"/>
        <v>1.1906160221872408E-2</v>
      </c>
      <c r="AF79" s="12">
        <f t="shared" si="26"/>
        <v>1.2681279720057725E-2</v>
      </c>
      <c r="AG79" s="12">
        <f t="shared" si="26"/>
        <v>-4.2867595116957702E-4</v>
      </c>
      <c r="AH79" s="12">
        <f t="shared" si="26"/>
        <v>1.2724628714440245E-2</v>
      </c>
      <c r="AI79" s="12">
        <f t="shared" si="26"/>
        <v>4.6921767225627242E-4</v>
      </c>
      <c r="AJ79" s="12">
        <f t="shared" si="26"/>
        <v>1.1475183376329356E-2</v>
      </c>
      <c r="AK79" s="12">
        <f t="shared" si="26"/>
        <v>7.4478433481486306E-3</v>
      </c>
      <c r="AL79" s="12">
        <f t="shared" si="26"/>
        <v>1.2311887055125315E-2</v>
      </c>
      <c r="AM79" s="12">
        <f t="shared" si="24"/>
        <v>8.7650480831997779E-3</v>
      </c>
      <c r="AN79" s="12">
        <f t="shared" si="24"/>
        <v>9.9827686594173848E-3</v>
      </c>
      <c r="AO79" s="12">
        <f t="shared" si="24"/>
        <v>7.4940816933199983E-3</v>
      </c>
      <c r="AP79" s="12">
        <f t="shared" si="24"/>
        <v>9.300487746408681E-3</v>
      </c>
      <c r="AQ79" s="12">
        <f t="shared" si="24"/>
        <v>5.9699269947208755E-3</v>
      </c>
      <c r="AR79" s="12">
        <f t="shared" si="24"/>
        <v>9.9944969423917396E-3</v>
      </c>
      <c r="AT79" s="12">
        <f t="shared" si="29"/>
        <v>7.9500094394628018E-2</v>
      </c>
      <c r="AU79" s="12">
        <f t="shared" si="29"/>
        <v>5.3914500258079201E-2</v>
      </c>
      <c r="AV79" s="12">
        <f t="shared" si="27"/>
        <v>0.19465036676819958</v>
      </c>
      <c r="AW79" s="12">
        <f t="shared" si="27"/>
        <v>8.8407590702847427E-2</v>
      </c>
      <c r="AX79" s="12">
        <f t="shared" si="27"/>
        <v>0.26728035593977828</v>
      </c>
      <c r="AY79" s="12">
        <f t="shared" si="27"/>
        <v>0.12825980503258272</v>
      </c>
      <c r="AZ79" s="12">
        <f t="shared" si="27"/>
        <v>0.16981962498911773</v>
      </c>
      <c r="BA79" s="12">
        <f t="shared" si="27"/>
        <v>8.1595723487615235E-2</v>
      </c>
      <c r="BB79" s="12">
        <f t="shared" si="27"/>
        <v>0.19361552761995915</v>
      </c>
      <c r="BC79" s="12">
        <f t="shared" si="27"/>
        <v>7.5232077246667473E-2</v>
      </c>
      <c r="BD79" s="12">
        <f t="shared" si="27"/>
        <v>6.3175420294223628E-2</v>
      </c>
      <c r="BE79" s="12">
        <f t="shared" si="27"/>
        <v>0.13184314051060264</v>
      </c>
      <c r="BF79" s="12">
        <f t="shared" si="27"/>
        <v>0.2344841539735012</v>
      </c>
      <c r="BG79" s="12">
        <f t="shared" si="27"/>
        <v>0.12306816957504862</v>
      </c>
      <c r="BH79" s="12">
        <f t="shared" si="25"/>
        <v>0.11210170713624401</v>
      </c>
      <c r="BI79" s="12">
        <f t="shared" si="25"/>
        <v>0.15079849035621939</v>
      </c>
      <c r="BJ79" s="12">
        <f t="shared" si="25"/>
        <v>0.1275419755781928</v>
      </c>
      <c r="BK79" s="12">
        <f t="shared" si="25"/>
        <v>0.18778037192410557</v>
      </c>
      <c r="BL79" s="12">
        <f t="shared" si="25"/>
        <v>7.7863966759775805E-2</v>
      </c>
      <c r="BM79" s="12">
        <f t="shared" si="25"/>
        <v>0.17688338995592079</v>
      </c>
    </row>
    <row r="80" spans="1:67" x14ac:dyDescent="0.3">
      <c r="A80" s="12">
        <v>2006</v>
      </c>
      <c r="B80" s="12">
        <v>7</v>
      </c>
      <c r="C80" s="12" t="str">
        <f t="shared" si="30"/>
        <v>7.2006</v>
      </c>
      <c r="D80" s="12">
        <f>100*'[4]All Results'!C69</f>
        <v>192.31190000000001</v>
      </c>
      <c r="E80" s="12">
        <f>100*'[4]All Results'!D69</f>
        <v>157.66649999999998</v>
      </c>
      <c r="F80" s="12">
        <f>100*'[4]All Results'!E69</f>
        <v>150.9606</v>
      </c>
      <c r="G80" s="12">
        <f>100*'[4]All Results'!F69</f>
        <v>148.74680000000001</v>
      </c>
      <c r="H80" s="12">
        <f>100*'[4]All Results'!G69</f>
        <v>155.934</v>
      </c>
      <c r="I80" s="12">
        <f>100*'[4]All Results'!H69</f>
        <v>152.8854</v>
      </c>
      <c r="J80" s="12">
        <f>100*'[4]All Results'!I69</f>
        <v>147.88909999999998</v>
      </c>
      <c r="K80" s="12">
        <f>100*'[4]All Results'!J69</f>
        <v>141.83850000000001</v>
      </c>
      <c r="L80" s="12">
        <f>100*'[4]All Results'!K69</f>
        <v>183.59790000000001</v>
      </c>
      <c r="M80" s="12">
        <f>100*'[4]All Results'!L69</f>
        <v>161.23179999999999</v>
      </c>
      <c r="N80" s="12">
        <f>100*'[4]All Results'!M69</f>
        <v>170.01390000000001</v>
      </c>
      <c r="O80" s="12">
        <f>100*'[4]All Results'!N69</f>
        <v>149.99860000000001</v>
      </c>
      <c r="P80" s="12">
        <f>100*'[4]All Results'!O69</f>
        <v>155.49949999999998</v>
      </c>
      <c r="Q80" s="12">
        <f>100*'[4]All Results'!P69</f>
        <v>145.2535</v>
      </c>
      <c r="R80" s="12">
        <f>100*'[4]All Results'!Q69</f>
        <v>169.9468</v>
      </c>
      <c r="S80" s="12">
        <f>100*'[4]All Results'!R69</f>
        <v>155.80629999999999</v>
      </c>
      <c r="T80" s="12">
        <f>100*'[4]All Results'!S69</f>
        <v>159.64020000000002</v>
      </c>
      <c r="U80" s="12">
        <f>100*'[4]All Results'!T69</f>
        <v>165.95127241792335</v>
      </c>
      <c r="V80" s="12">
        <f>100*'[4]All Results'!U69</f>
        <v>154.12246788267606</v>
      </c>
      <c r="W80" s="12">
        <f>100*'[4]All Results'!V69</f>
        <v>150.80320775297881</v>
      </c>
      <c r="X80" s="13"/>
      <c r="Y80" s="12">
        <f t="shared" si="28"/>
        <v>1.3459798160302405E-3</v>
      </c>
      <c r="Z80" s="12">
        <f t="shared" si="28"/>
        <v>-5.9615959065562052E-5</v>
      </c>
      <c r="AA80" s="12">
        <f t="shared" si="26"/>
        <v>1.9982689551772737E-2</v>
      </c>
      <c r="AB80" s="12">
        <f t="shared" si="26"/>
        <v>1.5648314237541872E-3</v>
      </c>
      <c r="AC80" s="12">
        <f t="shared" si="26"/>
        <v>2.3794923241971411E-2</v>
      </c>
      <c r="AD80" s="12">
        <f t="shared" si="26"/>
        <v>-4.3483329219663469E-3</v>
      </c>
      <c r="AE80" s="12">
        <f t="shared" si="26"/>
        <v>9.7920863063738484E-3</v>
      </c>
      <c r="AF80" s="12">
        <f t="shared" si="26"/>
        <v>1.0967949325622284E-2</v>
      </c>
      <c r="AG80" s="12">
        <f t="shared" si="26"/>
        <v>8.1659077880060771E-3</v>
      </c>
      <c r="AH80" s="12">
        <f t="shared" si="26"/>
        <v>9.2346790271444767E-3</v>
      </c>
      <c r="AI80" s="12">
        <f t="shared" si="26"/>
        <v>4.5310936000375612E-4</v>
      </c>
      <c r="AJ80" s="12">
        <f t="shared" si="26"/>
        <v>9.1524251504659926E-3</v>
      </c>
      <c r="AK80" s="12">
        <f t="shared" si="26"/>
        <v>1.7232164526547189E-2</v>
      </c>
      <c r="AL80" s="12">
        <f t="shared" si="26"/>
        <v>1.0406413578422091E-2</v>
      </c>
      <c r="AM80" s="12">
        <f t="shared" si="24"/>
        <v>8.9156698031997994E-3</v>
      </c>
      <c r="AN80" s="12">
        <f t="shared" si="24"/>
        <v>1.1497364565135282E-2</v>
      </c>
      <c r="AO80" s="12">
        <f t="shared" si="24"/>
        <v>8.6280426549807387E-3</v>
      </c>
      <c r="AP80" s="12">
        <f t="shared" si="24"/>
        <v>1.3654598773163107E-2</v>
      </c>
      <c r="AQ80" s="12">
        <f t="shared" si="24"/>
        <v>4.3753181370729255E-3</v>
      </c>
      <c r="AR80" s="12">
        <f t="shared" si="24"/>
        <v>1.3650146467187207E-2</v>
      </c>
      <c r="AT80" s="12">
        <f t="shared" si="29"/>
        <v>9.015305118263961E-2</v>
      </c>
      <c r="AU80" s="12">
        <f t="shared" si="29"/>
        <v>5.7795769676913133E-2</v>
      </c>
      <c r="AV80" s="12">
        <f t="shared" si="27"/>
        <v>0.19248786005157981</v>
      </c>
      <c r="AW80" s="12">
        <f t="shared" si="27"/>
        <v>9.0822169432728472E-2</v>
      </c>
      <c r="AX80" s="12">
        <f t="shared" si="27"/>
        <v>0.27785211457174785</v>
      </c>
      <c r="AY80" s="12">
        <f t="shared" si="27"/>
        <v>0.18049977499640191</v>
      </c>
      <c r="AZ80" s="12">
        <f t="shared" si="27"/>
        <v>0.16577242156293748</v>
      </c>
      <c r="BA80" s="12">
        <f t="shared" si="27"/>
        <v>8.3338025669335014E-2</v>
      </c>
      <c r="BB80" s="12">
        <f t="shared" si="27"/>
        <v>0.2137456976741634</v>
      </c>
      <c r="BC80" s="12">
        <f t="shared" si="27"/>
        <v>7.5195062485720721E-2</v>
      </c>
      <c r="BD80" s="12">
        <f t="shared" si="27"/>
        <v>6.948402612969895E-2</v>
      </c>
      <c r="BE80" s="12">
        <f t="shared" si="27"/>
        <v>0.13245114647513212</v>
      </c>
      <c r="BF80" s="12">
        <f t="shared" si="27"/>
        <v>0.25571270916290367</v>
      </c>
      <c r="BG80" s="12">
        <f t="shared" si="27"/>
        <v>0.12210493365563546</v>
      </c>
      <c r="BH80" s="12">
        <f t="shared" si="25"/>
        <v>0.1178075929828728</v>
      </c>
      <c r="BI80" s="12">
        <f t="shared" si="25"/>
        <v>0.15754635463429478</v>
      </c>
      <c r="BJ80" s="12">
        <f t="shared" si="25"/>
        <v>0.13414218074157191</v>
      </c>
      <c r="BK80" s="12">
        <f t="shared" si="25"/>
        <v>0.19500911521550224</v>
      </c>
      <c r="BL80" s="12">
        <f t="shared" si="25"/>
        <v>8.3861716597822822E-2</v>
      </c>
      <c r="BM80" s="12">
        <f t="shared" si="25"/>
        <v>0.18646504665918195</v>
      </c>
    </row>
    <row r="81" spans="1:65" x14ac:dyDescent="0.3">
      <c r="A81" s="12">
        <v>2006</v>
      </c>
      <c r="B81" s="12">
        <v>8</v>
      </c>
      <c r="C81" s="12" t="str">
        <f t="shared" si="30"/>
        <v>8.2006</v>
      </c>
      <c r="D81" s="12">
        <f>100*'[4]All Results'!C70</f>
        <v>192.65950000000001</v>
      </c>
      <c r="E81" s="12">
        <f>100*'[4]All Results'!D70</f>
        <v>157.64419999999998</v>
      </c>
      <c r="F81" s="12">
        <f>100*'[4]All Results'!E70</f>
        <v>153.88980000000001</v>
      </c>
      <c r="G81" s="12">
        <f>100*'[4]All Results'!F70</f>
        <v>149.358</v>
      </c>
      <c r="H81" s="12">
        <f>100*'[4]All Results'!G70</f>
        <v>157.15819999999999</v>
      </c>
      <c r="I81" s="12">
        <f>100*'[4]All Results'!H70</f>
        <v>152.73049999999998</v>
      </c>
      <c r="J81" s="12">
        <f>100*'[4]All Results'!I70</f>
        <v>149.69239999999999</v>
      </c>
      <c r="K81" s="12">
        <f>100*'[4]All Results'!J70</f>
        <v>142.97239999999999</v>
      </c>
      <c r="L81" s="12">
        <f>100*'[4]All Results'!K70</f>
        <v>184.68020000000001</v>
      </c>
      <c r="M81" s="12">
        <f>100*'[4]All Results'!L70</f>
        <v>161.76500000000001</v>
      </c>
      <c r="N81" s="12">
        <f>100*'[4]All Results'!M70</f>
        <v>170.11089999999999</v>
      </c>
      <c r="O81" s="12">
        <f>100*'[4]All Results'!N70</f>
        <v>151.5702</v>
      </c>
      <c r="P81" s="12">
        <f>100*'[4]All Results'!O70</f>
        <v>156.4057</v>
      </c>
      <c r="Q81" s="12">
        <f>100*'[4]All Results'!P70</f>
        <v>146.7056</v>
      </c>
      <c r="R81" s="12">
        <f>100*'[4]All Results'!Q70</f>
        <v>170.64</v>
      </c>
      <c r="S81" s="12">
        <f>100*'[4]All Results'!R70</f>
        <v>156.9759</v>
      </c>
      <c r="T81" s="12">
        <f>100*'[4]All Results'!S70</f>
        <v>160.5532</v>
      </c>
      <c r="U81" s="12">
        <f>100*'[4]All Results'!T70</f>
        <v>167.43002557995658</v>
      </c>
      <c r="V81" s="12">
        <f>100*'[4]All Results'!U70</f>
        <v>154.58387126118484</v>
      </c>
      <c r="W81" s="12">
        <f>100*'[4]All Results'!V70</f>
        <v>152.01091772898388</v>
      </c>
      <c r="X81" s="13"/>
      <c r="Y81" s="12">
        <f t="shared" si="28"/>
        <v>1.8074804523275922E-3</v>
      </c>
      <c r="Z81" s="12">
        <f t="shared" si="28"/>
        <v>-1.4143778164665832E-4</v>
      </c>
      <c r="AA81" s="12">
        <f t="shared" si="26"/>
        <v>1.9403738458909192E-2</v>
      </c>
      <c r="AB81" s="12">
        <f t="shared" si="26"/>
        <v>4.108995958232331E-3</v>
      </c>
      <c r="AC81" s="12">
        <f t="shared" si="26"/>
        <v>7.8507573717085943E-3</v>
      </c>
      <c r="AD81" s="12">
        <f t="shared" si="26"/>
        <v>-1.0131771902355258E-3</v>
      </c>
      <c r="AE81" s="12">
        <f t="shared" si="26"/>
        <v>1.2193596417856334E-2</v>
      </c>
      <c r="AF81" s="12">
        <f t="shared" si="26"/>
        <v>7.9943033802527541E-3</v>
      </c>
      <c r="AG81" s="12">
        <f t="shared" si="26"/>
        <v>5.8949476001632917E-3</v>
      </c>
      <c r="AH81" s="12">
        <f t="shared" si="26"/>
        <v>3.3070399263670502E-3</v>
      </c>
      <c r="AI81" s="12">
        <f t="shared" si="26"/>
        <v>5.7054158512914732E-4</v>
      </c>
      <c r="AJ81" s="12">
        <f t="shared" si="26"/>
        <v>1.0477431122690506E-2</v>
      </c>
      <c r="AK81" s="12">
        <f t="shared" si="26"/>
        <v>5.827671471612561E-3</v>
      </c>
      <c r="AL81" s="12">
        <f t="shared" si="26"/>
        <v>9.9970052356741501E-3</v>
      </c>
      <c r="AM81" s="12">
        <f t="shared" si="24"/>
        <v>4.0789235219491626E-3</v>
      </c>
      <c r="AN81" s="12">
        <f t="shared" si="24"/>
        <v>7.5067567871132113E-3</v>
      </c>
      <c r="AO81" s="12">
        <f t="shared" si="24"/>
        <v>5.719110850525011E-3</v>
      </c>
      <c r="AP81" s="12">
        <f t="shared" si="24"/>
        <v>8.9107672420203343E-3</v>
      </c>
      <c r="AQ81" s="12">
        <f t="shared" si="24"/>
        <v>2.9937450707058222E-3</v>
      </c>
      <c r="AR81" s="12">
        <f t="shared" si="24"/>
        <v>8.0085164898040517E-3</v>
      </c>
      <c r="AT81" s="12">
        <f t="shared" si="29"/>
        <v>9.9828455753388168E-2</v>
      </c>
      <c r="AU81" s="12">
        <f t="shared" si="29"/>
        <v>6.6666032416524912E-2</v>
      </c>
      <c r="AV81" s="12">
        <f t="shared" si="27"/>
        <v>0.17653811656816409</v>
      </c>
      <c r="AW81" s="12">
        <f t="shared" si="27"/>
        <v>9.7081080063571079E-2</v>
      </c>
      <c r="AX81" s="12">
        <f t="shared" si="27"/>
        <v>0.26222825041363662</v>
      </c>
      <c r="AY81" s="12">
        <f t="shared" si="27"/>
        <v>0.21314265456348358</v>
      </c>
      <c r="AZ81" s="12">
        <f t="shared" si="27"/>
        <v>0.15434200356889072</v>
      </c>
      <c r="BA81" s="12">
        <f t="shared" si="27"/>
        <v>8.1877628429516625E-2</v>
      </c>
      <c r="BB81" s="12">
        <f t="shared" si="27"/>
        <v>0.19780073737226833</v>
      </c>
      <c r="BC81" s="12">
        <f t="shared" si="27"/>
        <v>6.3888761398185778E-2</v>
      </c>
      <c r="BD81" s="12">
        <f t="shared" si="27"/>
        <v>7.8645334293254932E-2</v>
      </c>
      <c r="BE81" s="12">
        <f t="shared" si="27"/>
        <v>0.12993254603709614</v>
      </c>
      <c r="BF81" s="12">
        <f t="shared" si="27"/>
        <v>0.25191656564812104</v>
      </c>
      <c r="BG81" s="12">
        <f t="shared" si="27"/>
        <v>0.11599376262878347</v>
      </c>
      <c r="BH81" s="12">
        <f t="shared" si="25"/>
        <v>0.10502816175414909</v>
      </c>
      <c r="BI81" s="12">
        <f t="shared" si="25"/>
        <v>0.15122687593505546</v>
      </c>
      <c r="BJ81" s="12">
        <f t="shared" si="25"/>
        <v>0.13206009513894346</v>
      </c>
      <c r="BK81" s="12">
        <f t="shared" si="25"/>
        <v>0.18591376760022205</v>
      </c>
      <c r="BL81" s="12">
        <f t="shared" si="25"/>
        <v>8.7258146664790814E-2</v>
      </c>
      <c r="BM81" s="12">
        <f t="shared" si="25"/>
        <v>0.18176695130494247</v>
      </c>
    </row>
    <row r="82" spans="1:65" x14ac:dyDescent="0.3">
      <c r="A82" s="12">
        <v>2006</v>
      </c>
      <c r="B82" s="12">
        <v>9</v>
      </c>
      <c r="C82" s="12" t="str">
        <f t="shared" si="30"/>
        <v>9.2006</v>
      </c>
      <c r="D82" s="12">
        <f>100*'[4]All Results'!C71</f>
        <v>192.84639999999999</v>
      </c>
      <c r="E82" s="12">
        <f>100*'[4]All Results'!D71</f>
        <v>157.87860000000001</v>
      </c>
      <c r="F82" s="12">
        <f>100*'[4]All Results'!E71</f>
        <v>156.88999999999999</v>
      </c>
      <c r="G82" s="12">
        <f>100*'[4]All Results'!F71</f>
        <v>149.87649999999999</v>
      </c>
      <c r="H82" s="12">
        <f>100*'[4]All Results'!G71</f>
        <v>159.12820000000002</v>
      </c>
      <c r="I82" s="12">
        <f>100*'[4]All Results'!H71</f>
        <v>153.23260000000002</v>
      </c>
      <c r="J82" s="12">
        <f>100*'[4]All Results'!I71</f>
        <v>151.11359999999999</v>
      </c>
      <c r="K82" s="12">
        <f>100*'[4]All Results'!J71</f>
        <v>143.28320000000002</v>
      </c>
      <c r="L82" s="12">
        <f>100*'[4]All Results'!K71</f>
        <v>186.60820000000001</v>
      </c>
      <c r="M82" s="12">
        <f>100*'[4]All Results'!L71</f>
        <v>163.96450000000002</v>
      </c>
      <c r="N82" s="12">
        <f>100*'[4]All Results'!M71</f>
        <v>170.33169999999998</v>
      </c>
      <c r="O82" s="12">
        <f>100*'[4]All Results'!N71</f>
        <v>153.11669999999998</v>
      </c>
      <c r="P82" s="12">
        <f>100*'[4]All Results'!O71</f>
        <v>158.0384</v>
      </c>
      <c r="Q82" s="12">
        <f>100*'[4]All Results'!P71</f>
        <v>147.53750000000002</v>
      </c>
      <c r="R82" s="12">
        <f>100*'[4]All Results'!Q71</f>
        <v>172.79919999999998</v>
      </c>
      <c r="S82" s="12">
        <f>100*'[4]All Results'!R71</f>
        <v>158.48570000000001</v>
      </c>
      <c r="T82" s="12">
        <f>100*'[4]All Results'!S71</f>
        <v>161.75489999999999</v>
      </c>
      <c r="U82" s="12">
        <f>100*'[4]All Results'!T71</f>
        <v>169.14578600693568</v>
      </c>
      <c r="V82" s="12">
        <f>100*'[4]All Results'!U71</f>
        <v>155.37411270152495</v>
      </c>
      <c r="W82" s="12">
        <f>100*'[4]All Results'!V71</f>
        <v>153.21785355069153</v>
      </c>
      <c r="X82" s="13"/>
      <c r="Y82" s="12">
        <f t="shared" si="28"/>
        <v>9.7010528938357155E-4</v>
      </c>
      <c r="Z82" s="12">
        <f t="shared" si="28"/>
        <v>1.4868926354412171E-3</v>
      </c>
      <c r="AA82" s="12">
        <f t="shared" si="28"/>
        <v>1.9495769050320355E-2</v>
      </c>
      <c r="AB82" s="12">
        <f t="shared" si="28"/>
        <v>3.4715247927796788E-3</v>
      </c>
      <c r="AC82" s="12">
        <f t="shared" si="28"/>
        <v>1.2535139750900814E-2</v>
      </c>
      <c r="AD82" s="12">
        <f t="shared" si="28"/>
        <v>3.2874900560140308E-3</v>
      </c>
      <c r="AE82" s="12">
        <f t="shared" si="28"/>
        <v>9.4941359748390575E-3</v>
      </c>
      <c r="AF82" s="12">
        <f t="shared" si="28"/>
        <v>2.173846140933744E-3</v>
      </c>
      <c r="AG82" s="12">
        <f t="shared" si="26"/>
        <v>1.0439668139843983E-2</v>
      </c>
      <c r="AH82" s="12">
        <f t="shared" si="26"/>
        <v>1.3596884369301065E-2</v>
      </c>
      <c r="AI82" s="12">
        <f t="shared" si="26"/>
        <v>1.2979767904348627E-3</v>
      </c>
      <c r="AJ82" s="12">
        <f t="shared" si="26"/>
        <v>1.0203192975927866E-2</v>
      </c>
      <c r="AK82" s="12">
        <f t="shared" si="26"/>
        <v>1.0438877866983054E-2</v>
      </c>
      <c r="AL82" s="12">
        <f t="shared" si="26"/>
        <v>5.6705401838785807E-3</v>
      </c>
      <c r="AM82" s="12">
        <f t="shared" si="24"/>
        <v>1.2653539615564924E-2</v>
      </c>
      <c r="AN82" s="12">
        <f t="shared" si="24"/>
        <v>9.6180369088503248E-3</v>
      </c>
      <c r="AO82" s="12">
        <f t="shared" si="24"/>
        <v>7.4847464890142046E-3</v>
      </c>
      <c r="AP82" s="12">
        <f t="shared" si="24"/>
        <v>1.0247626858061576E-2</v>
      </c>
      <c r="AQ82" s="12">
        <f t="shared" si="24"/>
        <v>5.1120562183677443E-3</v>
      </c>
      <c r="AR82" s="12">
        <f t="shared" si="24"/>
        <v>7.9397969549757086E-3</v>
      </c>
      <c r="AT82" s="12">
        <f t="shared" si="29"/>
        <v>0.11125379231234356</v>
      </c>
      <c r="AU82" s="12">
        <f t="shared" si="29"/>
        <v>7.0500532211143829E-2</v>
      </c>
      <c r="AV82" s="12">
        <f t="shared" si="29"/>
        <v>0.15934389413723316</v>
      </c>
      <c r="AW82" s="12">
        <f t="shared" si="29"/>
        <v>0.10688680887531987</v>
      </c>
      <c r="AX82" s="12">
        <f t="shared" si="29"/>
        <v>0.28165440937857533</v>
      </c>
      <c r="AY82" s="12">
        <f t="shared" si="29"/>
        <v>0.23720147580214834</v>
      </c>
      <c r="AZ82" s="12">
        <f t="shared" si="29"/>
        <v>0.14725330076877663</v>
      </c>
      <c r="BA82" s="12">
        <f t="shared" si="29"/>
        <v>8.3154510940573134E-2</v>
      </c>
      <c r="BB82" s="12">
        <f t="shared" si="27"/>
        <v>0.20577517243321131</v>
      </c>
      <c r="BC82" s="12">
        <f t="shared" si="27"/>
        <v>5.9588909838345527E-2</v>
      </c>
      <c r="BD82" s="12">
        <f t="shared" si="27"/>
        <v>8.5209119462656524E-2</v>
      </c>
      <c r="BE82" s="12">
        <f t="shared" si="27"/>
        <v>0.12886965907546477</v>
      </c>
      <c r="BF82" s="12">
        <f t="shared" si="27"/>
        <v>0.27235452416376127</v>
      </c>
      <c r="BG82" s="12">
        <f t="shared" si="27"/>
        <v>0.11338899128594959</v>
      </c>
      <c r="BH82" s="12">
        <f t="shared" si="25"/>
        <v>0.10462845757149553</v>
      </c>
      <c r="BI82" s="12">
        <f t="shared" si="25"/>
        <v>0.15539264307451006</v>
      </c>
      <c r="BJ82" s="12">
        <f t="shared" si="25"/>
        <v>0.13684436062314553</v>
      </c>
      <c r="BK82" s="12">
        <f t="shared" si="25"/>
        <v>0.19160713968372556</v>
      </c>
      <c r="BL82" s="12">
        <f t="shared" si="25"/>
        <v>9.1161903844444891E-2</v>
      </c>
      <c r="BM82" s="12">
        <f t="shared" si="25"/>
        <v>0.19013376420059491</v>
      </c>
    </row>
    <row r="83" spans="1:65" x14ac:dyDescent="0.3">
      <c r="A83" s="12">
        <v>2006</v>
      </c>
      <c r="B83" s="12">
        <v>10</v>
      </c>
      <c r="C83" s="12" t="str">
        <f t="shared" si="30"/>
        <v>10.2006</v>
      </c>
      <c r="D83" s="12">
        <f>100*'[4]All Results'!C72</f>
        <v>192.9853</v>
      </c>
      <c r="E83" s="12">
        <f>100*'[4]All Results'!D72</f>
        <v>157.5138</v>
      </c>
      <c r="F83" s="12">
        <f>100*'[4]All Results'!E72</f>
        <v>160.05609999999999</v>
      </c>
      <c r="G83" s="12">
        <f>100*'[4]All Results'!F72</f>
        <v>150.2131</v>
      </c>
      <c r="H83" s="12">
        <f>100*'[4]All Results'!G72</f>
        <v>162.0333</v>
      </c>
      <c r="I83" s="12">
        <f>100*'[4]All Results'!H72</f>
        <v>151.83610000000002</v>
      </c>
      <c r="J83" s="12">
        <f>100*'[4]All Results'!I72</f>
        <v>152.53229999999999</v>
      </c>
      <c r="K83" s="12">
        <f>100*'[4]All Results'!J72</f>
        <v>144.34370000000001</v>
      </c>
      <c r="L83" s="12">
        <f>100*'[4]All Results'!K72</f>
        <v>188.07169999999999</v>
      </c>
      <c r="M83" s="12">
        <f>100*'[4]All Results'!L72</f>
        <v>166.12819999999999</v>
      </c>
      <c r="N83" s="12">
        <f>100*'[4]All Results'!M72</f>
        <v>170.1268</v>
      </c>
      <c r="O83" s="12">
        <f>100*'[4]All Results'!N72</f>
        <v>154.62469999999999</v>
      </c>
      <c r="P83" s="12">
        <f>100*'[4]All Results'!O72</f>
        <v>159.95010000000002</v>
      </c>
      <c r="Q83" s="12">
        <f>100*'[4]All Results'!P72</f>
        <v>148.77020000000002</v>
      </c>
      <c r="R83" s="12">
        <f>100*'[4]All Results'!Q72</f>
        <v>174.8039</v>
      </c>
      <c r="S83" s="12">
        <f>100*'[4]All Results'!R72</f>
        <v>160.14269999999999</v>
      </c>
      <c r="T83" s="12">
        <f>100*'[4]All Results'!S72</f>
        <v>162.96559999999999</v>
      </c>
      <c r="U83" s="12">
        <f>100*'[4]All Results'!T72</f>
        <v>171.14225375742762</v>
      </c>
      <c r="V83" s="12">
        <f>100*'[4]All Results'!U72</f>
        <v>155.95775408340404</v>
      </c>
      <c r="W83" s="12">
        <f>100*'[4]All Results'!V72</f>
        <v>154.77140318674842</v>
      </c>
      <c r="X83" s="13"/>
      <c r="Y83" s="12">
        <f t="shared" si="28"/>
        <v>7.2026234350253127E-4</v>
      </c>
      <c r="Z83" s="12">
        <f t="shared" si="28"/>
        <v>-2.3106361470142112E-3</v>
      </c>
      <c r="AA83" s="12">
        <f t="shared" si="28"/>
        <v>2.0180381158773741E-2</v>
      </c>
      <c r="AB83" s="12">
        <f t="shared" si="28"/>
        <v>2.245849082411322E-3</v>
      </c>
      <c r="AC83" s="12">
        <f t="shared" si="28"/>
        <v>1.8256349283156448E-2</v>
      </c>
      <c r="AD83" s="12">
        <f t="shared" si="28"/>
        <v>-9.1135959319361692E-3</v>
      </c>
      <c r="AE83" s="12">
        <f t="shared" si="28"/>
        <v>9.3883012515088016E-3</v>
      </c>
      <c r="AF83" s="12">
        <f t="shared" si="28"/>
        <v>7.4014259871360011E-3</v>
      </c>
      <c r="AG83" s="12">
        <f t="shared" si="26"/>
        <v>7.8426349967470887E-3</v>
      </c>
      <c r="AH83" s="12">
        <f t="shared" si="26"/>
        <v>1.3196149166435189E-2</v>
      </c>
      <c r="AI83" s="12">
        <f t="shared" si="26"/>
        <v>-1.2029469558513251E-3</v>
      </c>
      <c r="AJ83" s="12">
        <f t="shared" si="26"/>
        <v>9.8486971048881156E-3</v>
      </c>
      <c r="AK83" s="12">
        <f t="shared" si="26"/>
        <v>1.2096427197440862E-2</v>
      </c>
      <c r="AL83" s="12">
        <f t="shared" si="26"/>
        <v>8.3551639413708134E-3</v>
      </c>
      <c r="AM83" s="12">
        <f t="shared" si="26"/>
        <v>1.1601326857994865E-2</v>
      </c>
      <c r="AN83" s="12">
        <f t="shared" si="26"/>
        <v>1.0455201951974136E-2</v>
      </c>
      <c r="AO83" s="12">
        <f t="shared" si="26"/>
        <v>7.4847809865419279E-3</v>
      </c>
      <c r="AP83" s="12">
        <f t="shared" si="26"/>
        <v>1.180323670854011E-2</v>
      </c>
      <c r="AQ83" s="12">
        <f t="shared" ref="AM83:AR125" si="31">V83/V82-1</f>
        <v>3.7563618014042621E-3</v>
      </c>
      <c r="AR83" s="12">
        <f t="shared" si="31"/>
        <v>1.0139481790500948E-2</v>
      </c>
      <c r="AT83" s="12">
        <f t="shared" si="29"/>
        <v>0.12161388545495289</v>
      </c>
      <c r="AU83" s="12">
        <f t="shared" si="29"/>
        <v>7.2709030862954105E-2</v>
      </c>
      <c r="AV83" s="12">
        <f t="shared" si="29"/>
        <v>0.13769201351265226</v>
      </c>
      <c r="AW83" s="12">
        <f t="shared" si="29"/>
        <v>0.11310712486613972</v>
      </c>
      <c r="AX83" s="12">
        <f t="shared" si="29"/>
        <v>0.30357347094983766</v>
      </c>
      <c r="AY83" s="12">
        <f t="shared" si="29"/>
        <v>0.26042108533040609</v>
      </c>
      <c r="AZ83" s="12">
        <f t="shared" si="29"/>
        <v>0.13731060606060619</v>
      </c>
      <c r="BA83" s="12">
        <f t="shared" si="29"/>
        <v>8.5617155395747657E-2</v>
      </c>
      <c r="BB83" s="12">
        <f t="shared" si="27"/>
        <v>0.19748757021395624</v>
      </c>
      <c r="BC83" s="12">
        <f t="shared" si="27"/>
        <v>3.8587011212793065E-2</v>
      </c>
      <c r="BD83" s="12">
        <f t="shared" si="27"/>
        <v>9.0344897632090859E-2</v>
      </c>
      <c r="BE83" s="12">
        <f t="shared" si="27"/>
        <v>0.12365731497609356</v>
      </c>
      <c r="BF83" s="12">
        <f t="shared" si="27"/>
        <v>0.29443034098042009</v>
      </c>
      <c r="BG83" s="12">
        <f t="shared" si="27"/>
        <v>0.11006625434211625</v>
      </c>
      <c r="BH83" s="12">
        <f t="shared" si="27"/>
        <v>8.7420543613627943E-2</v>
      </c>
      <c r="BI83" s="12">
        <f t="shared" si="27"/>
        <v>0.15470480932980069</v>
      </c>
      <c r="BJ83" s="12">
        <f t="shared" si="27"/>
        <v>0.13769103748943623</v>
      </c>
      <c r="BK83" s="12">
        <f t="shared" si="27"/>
        <v>0.19467591449670296</v>
      </c>
      <c r="BL83" s="12">
        <f t="shared" ref="BH83:BM125" si="32">V94/V82-1</f>
        <v>9.0054936065986579E-2</v>
      </c>
      <c r="BM83" s="12">
        <f t="shared" si="32"/>
        <v>0.19936706347715649</v>
      </c>
    </row>
    <row r="84" spans="1:65" x14ac:dyDescent="0.3">
      <c r="A84" s="12">
        <v>2006</v>
      </c>
      <c r="B84" s="12">
        <v>11</v>
      </c>
      <c r="C84" s="12" t="str">
        <f t="shared" si="30"/>
        <v>11.2006</v>
      </c>
      <c r="D84" s="12">
        <f>100*'[4]All Results'!C73</f>
        <v>194.13849999999999</v>
      </c>
      <c r="E84" s="12">
        <f>100*'[4]All Results'!D73</f>
        <v>158.0307</v>
      </c>
      <c r="F84" s="12">
        <f>100*'[4]All Results'!E73</f>
        <v>162.7672</v>
      </c>
      <c r="G84" s="12">
        <f>100*'[4]All Results'!F73</f>
        <v>152.27170000000001</v>
      </c>
      <c r="H84" s="12">
        <f>100*'[4]All Results'!G73</f>
        <v>165.67929999999998</v>
      </c>
      <c r="I84" s="12">
        <f>100*'[4]All Results'!H73</f>
        <v>151.55350000000001</v>
      </c>
      <c r="J84" s="12">
        <f>100*'[4]All Results'!I73</f>
        <v>154.52030000000002</v>
      </c>
      <c r="K84" s="12">
        <f>100*'[4]All Results'!J73</f>
        <v>145.10510000000002</v>
      </c>
      <c r="L84" s="12">
        <f>100*'[4]All Results'!K73</f>
        <v>190.77809999999999</v>
      </c>
      <c r="M84" s="12">
        <f>100*'[4]All Results'!L73</f>
        <v>168.07550000000001</v>
      </c>
      <c r="N84" s="12">
        <f>100*'[4]All Results'!M73</f>
        <v>170.85300000000001</v>
      </c>
      <c r="O84" s="12">
        <f>100*'[4]All Results'!N73</f>
        <v>156.9579</v>
      </c>
      <c r="P84" s="12">
        <f>100*'[4]All Results'!O73</f>
        <v>162.69039999999998</v>
      </c>
      <c r="Q84" s="12">
        <f>100*'[4]All Results'!P73</f>
        <v>150.10900000000001</v>
      </c>
      <c r="R84" s="12">
        <f>100*'[4]All Results'!Q73</f>
        <v>176.9913</v>
      </c>
      <c r="S84" s="12">
        <f>100*'[4]All Results'!R73</f>
        <v>162.26410000000001</v>
      </c>
      <c r="T84" s="12">
        <f>100*'[4]All Results'!S73</f>
        <v>164.75470000000001</v>
      </c>
      <c r="U84" s="12">
        <f>100*'[4]All Results'!T73</f>
        <v>173.77553971695917</v>
      </c>
      <c r="V84" s="12">
        <f>100*'[4]All Results'!U73</f>
        <v>157.07180169695781</v>
      </c>
      <c r="W84" s="12">
        <f>100*'[4]All Results'!V73</f>
        <v>156.76591677951441</v>
      </c>
      <c r="X84" s="13"/>
      <c r="Y84" s="12">
        <f t="shared" si="28"/>
        <v>5.9755846688840375E-3</v>
      </c>
      <c r="Z84" s="12">
        <f t="shared" si="28"/>
        <v>3.2816172297283064E-3</v>
      </c>
      <c r="AA84" s="12">
        <f t="shared" si="28"/>
        <v>1.6938435960891285E-2</v>
      </c>
      <c r="AB84" s="12">
        <f t="shared" si="28"/>
        <v>1.3704530430435291E-2</v>
      </c>
      <c r="AC84" s="12">
        <f t="shared" si="28"/>
        <v>2.2501547521404541E-2</v>
      </c>
      <c r="AD84" s="12">
        <f t="shared" si="28"/>
        <v>-1.8612174575084461E-3</v>
      </c>
      <c r="AE84" s="12">
        <f t="shared" si="28"/>
        <v>1.3033305077023272E-2</v>
      </c>
      <c r="AF84" s="12">
        <f t="shared" si="28"/>
        <v>5.2749098159463603E-3</v>
      </c>
      <c r="AG84" s="12">
        <f t="shared" si="26"/>
        <v>1.4390256481969343E-2</v>
      </c>
      <c r="AH84" s="12">
        <f t="shared" si="26"/>
        <v>1.1721670372639936E-2</v>
      </c>
      <c r="AI84" s="12">
        <f t="shared" si="26"/>
        <v>4.2685808467566311E-3</v>
      </c>
      <c r="AJ84" s="12">
        <f t="shared" si="26"/>
        <v>1.508943913876637E-2</v>
      </c>
      <c r="AK84" s="12">
        <f t="shared" si="26"/>
        <v>1.7132218110522901E-2</v>
      </c>
      <c r="AL84" s="12">
        <f t="shared" si="26"/>
        <v>8.9991140698875149E-3</v>
      </c>
      <c r="AM84" s="12">
        <f t="shared" si="31"/>
        <v>1.2513450786853175E-2</v>
      </c>
      <c r="AN84" s="12">
        <f t="shared" si="31"/>
        <v>1.3246935389499725E-2</v>
      </c>
      <c r="AO84" s="12">
        <f t="shared" si="31"/>
        <v>1.0978390531498849E-2</v>
      </c>
      <c r="AP84" s="12">
        <f t="shared" si="31"/>
        <v>1.5386533142562664E-2</v>
      </c>
      <c r="AQ84" s="12">
        <f t="shared" si="31"/>
        <v>7.1432653034870786E-3</v>
      </c>
      <c r="AR84" s="12">
        <f t="shared" si="31"/>
        <v>1.2886835369447347E-2</v>
      </c>
      <c r="AT84" s="12">
        <f t="shared" si="29"/>
        <v>0.12766982770190261</v>
      </c>
      <c r="AU84" s="12">
        <f t="shared" si="29"/>
        <v>7.6659949794875004E-2</v>
      </c>
      <c r="AV84" s="12">
        <f t="shared" si="29"/>
        <v>0.11579939783613402</v>
      </c>
      <c r="AW84" s="12">
        <f t="shared" si="29"/>
        <v>0.12165250567360641</v>
      </c>
      <c r="AX84" s="12">
        <f t="shared" si="29"/>
        <v>0.29780791973008003</v>
      </c>
      <c r="AY84" s="12">
        <f t="shared" si="29"/>
        <v>0.29219401710133464</v>
      </c>
      <c r="AZ84" s="12">
        <f t="shared" si="29"/>
        <v>0.13400571551074769</v>
      </c>
      <c r="BA84" s="12">
        <f t="shared" si="29"/>
        <v>7.9748544619543393E-2</v>
      </c>
      <c r="BB84" s="12">
        <f t="shared" si="27"/>
        <v>0.1905129798901164</v>
      </c>
      <c r="BC84" s="12">
        <f t="shared" si="27"/>
        <v>1.797106090356726E-2</v>
      </c>
      <c r="BD84" s="12">
        <f t="shared" si="27"/>
        <v>9.5066738456257349E-2</v>
      </c>
      <c r="BE84" s="12">
        <f t="shared" si="27"/>
        <v>0.11946862305957584</v>
      </c>
      <c r="BF84" s="12">
        <f t="shared" si="27"/>
        <v>0.29720269008897127</v>
      </c>
      <c r="BG84" s="12">
        <f t="shared" si="27"/>
        <v>0.10539879626430548</v>
      </c>
      <c r="BH84" s="12">
        <f t="shared" si="32"/>
        <v>7.0762151187702349E-2</v>
      </c>
      <c r="BI84" s="12">
        <f t="shared" si="32"/>
        <v>0.14900960206116176</v>
      </c>
      <c r="BJ84" s="12">
        <f t="shared" si="32"/>
        <v>0.13472291084744259</v>
      </c>
      <c r="BK84" s="12">
        <f t="shared" si="32"/>
        <v>0.18967830284289966</v>
      </c>
      <c r="BL84" s="12">
        <f t="shared" si="32"/>
        <v>8.8579717383089118E-2</v>
      </c>
      <c r="BM84" s="12">
        <f t="shared" si="32"/>
        <v>0.19852312263381622</v>
      </c>
    </row>
    <row r="85" spans="1:65" x14ac:dyDescent="0.3">
      <c r="A85" s="12">
        <v>2006</v>
      </c>
      <c r="B85" s="12">
        <v>12</v>
      </c>
      <c r="C85" s="12" t="str">
        <f t="shared" si="30"/>
        <v>12.2006</v>
      </c>
      <c r="D85" s="12">
        <f>100*'[4]All Results'!C74</f>
        <v>195.7501</v>
      </c>
      <c r="E85" s="12">
        <f>100*'[4]All Results'!D74</f>
        <v>158.6788</v>
      </c>
      <c r="F85" s="12">
        <f>100*'[4]All Results'!E74</f>
        <v>165.8004</v>
      </c>
      <c r="G85" s="12">
        <f>100*'[4]All Results'!F74</f>
        <v>154.02619999999999</v>
      </c>
      <c r="H85" s="12">
        <f>100*'[4]All Results'!G74</f>
        <v>167.8169</v>
      </c>
      <c r="I85" s="12">
        <f>100*'[4]All Results'!H74</f>
        <v>153.2123</v>
      </c>
      <c r="J85" s="12">
        <f>100*'[4]All Results'!I74</f>
        <v>156.61590000000001</v>
      </c>
      <c r="K85" s="12">
        <f>100*'[4]All Results'!J74</f>
        <v>145.69329999999999</v>
      </c>
      <c r="L85" s="12">
        <f>100*'[4]All Results'!K74</f>
        <v>196.40439999999998</v>
      </c>
      <c r="M85" s="12">
        <f>100*'[4]All Results'!L74</f>
        <v>169.46030000000002</v>
      </c>
      <c r="N85" s="12">
        <f>100*'[4]All Results'!M74</f>
        <v>171.8169</v>
      </c>
      <c r="O85" s="12">
        <f>100*'[4]All Results'!N74</f>
        <v>159.24549999999999</v>
      </c>
      <c r="P85" s="12">
        <f>100*'[4]All Results'!O74</f>
        <v>164.72059999999999</v>
      </c>
      <c r="Q85" s="12">
        <f>100*'[4]All Results'!P74</f>
        <v>151.40549999999999</v>
      </c>
      <c r="R85" s="12">
        <f>100*'[4]All Results'!Q74</f>
        <v>179.56829999999999</v>
      </c>
      <c r="S85" s="12">
        <f>100*'[4]All Results'!R74</f>
        <v>164.273</v>
      </c>
      <c r="T85" s="12">
        <f>100*'[4]All Results'!S74</f>
        <v>166.51590000000002</v>
      </c>
      <c r="U85" s="12">
        <f>100*'[4]All Results'!T74</f>
        <v>176.38071426515737</v>
      </c>
      <c r="V85" s="12">
        <f>100*'[4]All Results'!U74</f>
        <v>158.15792461531291</v>
      </c>
      <c r="W85" s="12">
        <f>100*'[4]All Results'!V74</f>
        <v>158.40896003879911</v>
      </c>
      <c r="X85" s="13"/>
      <c r="Y85" s="12">
        <f t="shared" si="28"/>
        <v>8.3012900583863125E-3</v>
      </c>
      <c r="Z85" s="12">
        <f t="shared" si="28"/>
        <v>4.1011018745091832E-3</v>
      </c>
      <c r="AA85" s="12">
        <f t="shared" si="28"/>
        <v>1.8635204144323847E-2</v>
      </c>
      <c r="AB85" s="12">
        <f t="shared" si="28"/>
        <v>1.1522167283874563E-2</v>
      </c>
      <c r="AC85" s="12">
        <f t="shared" si="28"/>
        <v>1.2902034231192516E-2</v>
      </c>
      <c r="AD85" s="12">
        <f t="shared" si="28"/>
        <v>1.094530974210417E-2</v>
      </c>
      <c r="AE85" s="12">
        <f t="shared" si="28"/>
        <v>1.3561972116284959E-2</v>
      </c>
      <c r="AF85" s="12">
        <f t="shared" si="28"/>
        <v>4.0536135532105444E-3</v>
      </c>
      <c r="AG85" s="12">
        <f t="shared" si="26"/>
        <v>2.9491330503867985E-2</v>
      </c>
      <c r="AH85" s="12">
        <f t="shared" si="26"/>
        <v>8.239154427623463E-3</v>
      </c>
      <c r="AI85" s="12">
        <f t="shared" si="26"/>
        <v>5.6416919808255361E-3</v>
      </c>
      <c r="AJ85" s="12">
        <f t="shared" si="26"/>
        <v>1.4574608860082883E-2</v>
      </c>
      <c r="AK85" s="12">
        <f t="shared" si="26"/>
        <v>1.2478917010469104E-2</v>
      </c>
      <c r="AL85" s="12">
        <f t="shared" si="26"/>
        <v>8.6370570718610207E-3</v>
      </c>
      <c r="AM85" s="12">
        <f t="shared" si="31"/>
        <v>1.4560037696768058E-2</v>
      </c>
      <c r="AN85" s="12">
        <f t="shared" si="31"/>
        <v>1.2380434119438455E-2</v>
      </c>
      <c r="AO85" s="12">
        <f t="shared" si="31"/>
        <v>1.0689831610266598E-2</v>
      </c>
      <c r="AP85" s="12">
        <f t="shared" si="31"/>
        <v>1.4991606715429651E-2</v>
      </c>
      <c r="AQ85" s="12">
        <f t="shared" si="31"/>
        <v>6.9148179789175757E-3</v>
      </c>
      <c r="AR85" s="12">
        <f t="shared" si="31"/>
        <v>1.0480870415190857E-2</v>
      </c>
      <c r="AT85" s="12">
        <f t="shared" si="29"/>
        <v>0.12806939375754944</v>
      </c>
      <c r="AU85" s="12">
        <f t="shared" si="29"/>
        <v>7.256248311245872E-2</v>
      </c>
      <c r="AV85" s="12">
        <f t="shared" si="29"/>
        <v>0.10041089359526967</v>
      </c>
      <c r="AW85" s="12">
        <f t="shared" si="29"/>
        <v>0.10885410749338198</v>
      </c>
      <c r="AX85" s="12">
        <f t="shared" si="29"/>
        <v>0.28304682600662856</v>
      </c>
      <c r="AY85" s="12">
        <f t="shared" si="29"/>
        <v>0.30442187082449412</v>
      </c>
      <c r="AZ85" s="12">
        <f t="shared" si="29"/>
        <v>0.12044954611141701</v>
      </c>
      <c r="BA85" s="12">
        <f t="shared" si="29"/>
        <v>7.2832726072343146E-2</v>
      </c>
      <c r="BB85" s="12">
        <f t="shared" si="27"/>
        <v>0.16443029886554061</v>
      </c>
      <c r="BC85" s="12">
        <f t="shared" si="27"/>
        <v>9.8884132428578297E-4</v>
      </c>
      <c r="BD85" s="12">
        <f t="shared" si="27"/>
        <v>9.2603583197251371E-2</v>
      </c>
      <c r="BE85" s="12">
        <f t="shared" si="27"/>
        <v>0.10553466885069196</v>
      </c>
      <c r="BF85" s="12">
        <f t="shared" si="27"/>
        <v>0.28820200823158615</v>
      </c>
      <c r="BG85" s="12">
        <f t="shared" si="27"/>
        <v>9.536470165013422E-2</v>
      </c>
      <c r="BH85" s="12">
        <f t="shared" si="32"/>
        <v>5.1108161813603337E-2</v>
      </c>
      <c r="BI85" s="12">
        <f t="shared" si="32"/>
        <v>0.13615149623360923</v>
      </c>
      <c r="BJ85" s="12">
        <f t="shared" si="32"/>
        <v>0.12457186350374205</v>
      </c>
      <c r="BK85" s="12">
        <f t="shared" si="32"/>
        <v>0.17699924600752048</v>
      </c>
      <c r="BL85" s="12">
        <f t="shared" si="32"/>
        <v>8.0361474896173846E-2</v>
      </c>
      <c r="BM85" s="12">
        <f t="shared" si="32"/>
        <v>0.18945676151841417</v>
      </c>
    </row>
    <row r="86" spans="1:65" x14ac:dyDescent="0.3">
      <c r="A86" s="12">
        <v>2007</v>
      </c>
      <c r="B86" s="12">
        <v>1</v>
      </c>
      <c r="C86" s="12" t="str">
        <f t="shared" si="30"/>
        <v>1.2007</v>
      </c>
      <c r="D86" s="12">
        <f>100*'[4]All Results'!C75</f>
        <v>197.4803</v>
      </c>
      <c r="E86" s="12">
        <f>100*'[4]All Results'!D75</f>
        <v>158.96349999999998</v>
      </c>
      <c r="F86" s="12">
        <f>100*'[4]All Results'!E75</f>
        <v>167.995</v>
      </c>
      <c r="G86" s="12">
        <f>100*'[4]All Results'!F75</f>
        <v>155.1412</v>
      </c>
      <c r="H86" s="12">
        <f>100*'[4]All Results'!G75</f>
        <v>172.1694</v>
      </c>
      <c r="I86" s="12">
        <f>100*'[4]All Results'!H75</f>
        <v>155.77700000000002</v>
      </c>
      <c r="J86" s="12">
        <f>100*'[4]All Results'!I75</f>
        <v>158.06890000000001</v>
      </c>
      <c r="K86" s="12">
        <f>100*'[4]All Results'!J75</f>
        <v>146.4675</v>
      </c>
      <c r="L86" s="12">
        <f>100*'[4]All Results'!K75</f>
        <v>201.48700000000002</v>
      </c>
      <c r="M86" s="12">
        <f>100*'[4]All Results'!L75</f>
        <v>169.24850000000001</v>
      </c>
      <c r="N86" s="12">
        <f>100*'[4]All Results'!M75</f>
        <v>172.56270000000001</v>
      </c>
      <c r="O86" s="12">
        <f>100*'[4]All Results'!N75</f>
        <v>160.79169999999999</v>
      </c>
      <c r="P86" s="12">
        <f>100*'[4]All Results'!O75</f>
        <v>168.6319</v>
      </c>
      <c r="Q86" s="12">
        <f>100*'[4]All Results'!P75</f>
        <v>152.494</v>
      </c>
      <c r="R86" s="12">
        <f>100*'[4]All Results'!Q75</f>
        <v>180.8664</v>
      </c>
      <c r="S86" s="12">
        <f>100*'[4]All Results'!R75</f>
        <v>166.25020000000001</v>
      </c>
      <c r="T86" s="12">
        <f>100*'[4]All Results'!S75</f>
        <v>168.17699999999999</v>
      </c>
      <c r="U86" s="12">
        <f>100*'[4]All Results'!T75</f>
        <v>179.41409187847773</v>
      </c>
      <c r="V86" s="12">
        <f>100*'[4]All Results'!U75</f>
        <v>158.76880290974111</v>
      </c>
      <c r="W86" s="12">
        <f>100*'[4]All Results'!V75</f>
        <v>160.83042145153169</v>
      </c>
      <c r="X86" s="13"/>
      <c r="Y86" s="12">
        <f t="shared" si="28"/>
        <v>8.8388205165668143E-3</v>
      </c>
      <c r="Z86" s="12">
        <f t="shared" si="28"/>
        <v>1.7941905282872206E-3</v>
      </c>
      <c r="AA86" s="12">
        <f t="shared" si="28"/>
        <v>1.3236397499644115E-2</v>
      </c>
      <c r="AB86" s="12">
        <f t="shared" si="28"/>
        <v>7.2390281653380573E-3</v>
      </c>
      <c r="AC86" s="12">
        <f t="shared" si="28"/>
        <v>2.5936005253344607E-2</v>
      </c>
      <c r="AD86" s="12">
        <f t="shared" si="28"/>
        <v>1.6739517649692726E-2</v>
      </c>
      <c r="AE86" s="12">
        <f t="shared" si="28"/>
        <v>9.2774743815922101E-3</v>
      </c>
      <c r="AF86" s="12">
        <f t="shared" si="28"/>
        <v>5.3139025610648982E-3</v>
      </c>
      <c r="AG86" s="12">
        <f t="shared" si="26"/>
        <v>2.5878238980389767E-2</v>
      </c>
      <c r="AH86" s="12">
        <f t="shared" si="26"/>
        <v>-1.2498502599134209E-3</v>
      </c>
      <c r="AI86" s="12">
        <f t="shared" si="26"/>
        <v>4.3406673033909993E-3</v>
      </c>
      <c r="AJ86" s="12">
        <f t="shared" si="26"/>
        <v>9.7095365332144912E-3</v>
      </c>
      <c r="AK86" s="12">
        <f t="shared" si="26"/>
        <v>2.3745056780997809E-2</v>
      </c>
      <c r="AL86" s="12">
        <f t="shared" si="26"/>
        <v>7.1893028985077212E-3</v>
      </c>
      <c r="AM86" s="12">
        <f t="shared" si="31"/>
        <v>7.2290042284746114E-3</v>
      </c>
      <c r="AN86" s="12">
        <f t="shared" si="31"/>
        <v>1.2036061921314012E-2</v>
      </c>
      <c r="AO86" s="12">
        <f t="shared" si="31"/>
        <v>9.975623949424417E-3</v>
      </c>
      <c r="AP86" s="12">
        <f t="shared" si="31"/>
        <v>1.7197898454817562E-2</v>
      </c>
      <c r="AQ86" s="12">
        <f t="shared" si="31"/>
        <v>3.8624577043107067E-3</v>
      </c>
      <c r="AR86" s="12">
        <f t="shared" si="31"/>
        <v>1.5286139194017112E-2</v>
      </c>
      <c r="AT86" s="12">
        <f t="shared" si="29"/>
        <v>0.12166328395234549</v>
      </c>
      <c r="AU86" s="12">
        <f t="shared" si="29"/>
        <v>6.6141790837843439E-2</v>
      </c>
      <c r="AV86" s="12">
        <f t="shared" si="29"/>
        <v>7.8690401229430051E-2</v>
      </c>
      <c r="AW86" s="12">
        <f t="shared" si="29"/>
        <v>9.2438818850299587E-2</v>
      </c>
      <c r="AX86" s="12">
        <f t="shared" si="29"/>
        <v>0.27040125279396765</v>
      </c>
      <c r="AY86" s="12">
        <f t="shared" si="29"/>
        <v>0.31351986753021777</v>
      </c>
      <c r="AZ86" s="12">
        <f t="shared" si="29"/>
        <v>0.1165207364003269</v>
      </c>
      <c r="BA86" s="12">
        <f t="shared" si="29"/>
        <v>6.6070299732382987E-2</v>
      </c>
      <c r="BB86" s="12">
        <f t="shared" si="27"/>
        <v>0.12483885289738939</v>
      </c>
      <c r="BC86" s="12">
        <f t="shared" si="27"/>
        <v>-9.3561736878786661E-3</v>
      </c>
      <c r="BD86" s="12">
        <f t="shared" si="27"/>
        <v>8.6213288681148192E-2</v>
      </c>
      <c r="BE86" s="12">
        <f t="shared" si="27"/>
        <v>8.677356659999802E-2</v>
      </c>
      <c r="BF86" s="12">
        <f t="shared" si="27"/>
        <v>0.28067345553622314</v>
      </c>
      <c r="BG86" s="12">
        <f t="shared" si="27"/>
        <v>8.9937948093035125E-2</v>
      </c>
      <c r="BH86" s="12">
        <f t="shared" si="32"/>
        <v>3.2586486590339359E-2</v>
      </c>
      <c r="BI86" s="12">
        <f t="shared" si="32"/>
        <v>0.12403316430575928</v>
      </c>
      <c r="BJ86" s="12">
        <f t="shared" si="32"/>
        <v>0.11390804121408227</v>
      </c>
      <c r="BK86" s="12">
        <f t="shared" si="32"/>
        <v>0.16265077442407239</v>
      </c>
      <c r="BL86" s="12">
        <f t="shared" si="32"/>
        <v>7.2644122697033575E-2</v>
      </c>
      <c r="BM86" s="12">
        <f t="shared" si="32"/>
        <v>0.18322237136851238</v>
      </c>
    </row>
    <row r="87" spans="1:65" x14ac:dyDescent="0.3">
      <c r="A87" s="12">
        <v>2007</v>
      </c>
      <c r="B87" s="12">
        <v>2</v>
      </c>
      <c r="C87" s="12" t="str">
        <f t="shared" si="30"/>
        <v>2.2007</v>
      </c>
      <c r="D87" s="12">
        <f>100*'[4]All Results'!C76</f>
        <v>198.94970000000001</v>
      </c>
      <c r="E87" s="12">
        <f>100*'[4]All Results'!D76</f>
        <v>160.83519999999999</v>
      </c>
      <c r="F87" s="12">
        <f>100*'[4]All Results'!E76</f>
        <v>170.0043</v>
      </c>
      <c r="G87" s="12">
        <f>100*'[4]All Results'!F76</f>
        <v>155.7698</v>
      </c>
      <c r="H87" s="12">
        <f>100*'[4]All Results'!G76</f>
        <v>176.5403</v>
      </c>
      <c r="I87" s="12">
        <f>100*'[4]All Results'!H76</f>
        <v>157.37380000000002</v>
      </c>
      <c r="J87" s="12">
        <f>100*'[4]All Results'!I76</f>
        <v>159.9366</v>
      </c>
      <c r="K87" s="12">
        <f>100*'[4]All Results'!J76</f>
        <v>146.95180000000002</v>
      </c>
      <c r="L87" s="12">
        <f>100*'[4]All Results'!K76</f>
        <v>206.50190000000001</v>
      </c>
      <c r="M87" s="12">
        <f>100*'[4]All Results'!L76</f>
        <v>169.71769999999998</v>
      </c>
      <c r="N87" s="12">
        <f>100*'[4]All Results'!M76</f>
        <v>174.32300000000001</v>
      </c>
      <c r="O87" s="12">
        <f>100*'[4]All Results'!N76</f>
        <v>161.96899999999999</v>
      </c>
      <c r="P87" s="12">
        <f>100*'[4]All Results'!O76</f>
        <v>172.3091</v>
      </c>
      <c r="Q87" s="12">
        <f>100*'[4]All Results'!P76</f>
        <v>153.61340000000001</v>
      </c>
      <c r="R87" s="12">
        <f>100*'[4]All Results'!Q76</f>
        <v>182.6413</v>
      </c>
      <c r="S87" s="12">
        <f>100*'[4]All Results'!R76</f>
        <v>168.2141</v>
      </c>
      <c r="T87" s="12">
        <f>100*'[4]All Results'!S76</f>
        <v>170.0915</v>
      </c>
      <c r="U87" s="12">
        <f>100*'[4]All Results'!T76</f>
        <v>182.46629206009854</v>
      </c>
      <c r="V87" s="12">
        <f>100*'[4]All Results'!U76</f>
        <v>159.8096058085325</v>
      </c>
      <c r="W87" s="12">
        <f>100*'[4]All Results'!V76</f>
        <v>163.15833343931726</v>
      </c>
      <c r="X87" s="13"/>
      <c r="Y87" s="12">
        <f t="shared" si="28"/>
        <v>7.4407421904869597E-3</v>
      </c>
      <c r="Z87" s="12">
        <f t="shared" si="28"/>
        <v>1.177440104174865E-2</v>
      </c>
      <c r="AA87" s="12">
        <f t="shared" si="28"/>
        <v>1.1960475014137328E-2</v>
      </c>
      <c r="AB87" s="12">
        <f t="shared" si="28"/>
        <v>4.0517928184131691E-3</v>
      </c>
      <c r="AC87" s="12">
        <f t="shared" si="28"/>
        <v>2.5387205856557626E-2</v>
      </c>
      <c r="AD87" s="12">
        <f t="shared" si="28"/>
        <v>1.025055046637191E-2</v>
      </c>
      <c r="AE87" s="12">
        <f t="shared" si="28"/>
        <v>1.1815733518737659E-2</v>
      </c>
      <c r="AF87" s="12">
        <f t="shared" si="28"/>
        <v>3.3065355795656171E-3</v>
      </c>
      <c r="AG87" s="12">
        <f t="shared" si="26"/>
        <v>2.4889446961838591E-2</v>
      </c>
      <c r="AH87" s="12">
        <f t="shared" si="26"/>
        <v>2.772254997828405E-3</v>
      </c>
      <c r="AI87" s="12">
        <f t="shared" si="26"/>
        <v>1.0200929864912833E-2</v>
      </c>
      <c r="AJ87" s="12">
        <f t="shared" si="26"/>
        <v>7.3218953465881143E-3</v>
      </c>
      <c r="AK87" s="12">
        <f t="shared" si="26"/>
        <v>2.1806075837371264E-2</v>
      </c>
      <c r="AL87" s="12">
        <f t="shared" si="26"/>
        <v>7.3406166800005224E-3</v>
      </c>
      <c r="AM87" s="12">
        <f t="shared" si="31"/>
        <v>9.8133207715751514E-3</v>
      </c>
      <c r="AN87" s="12">
        <f t="shared" si="31"/>
        <v>1.1812918119797677E-2</v>
      </c>
      <c r="AO87" s="12">
        <f t="shared" si="31"/>
        <v>1.1383839645135785E-2</v>
      </c>
      <c r="AP87" s="12">
        <f t="shared" si="31"/>
        <v>1.7012042642047032E-2</v>
      </c>
      <c r="AQ87" s="12">
        <f t="shared" si="31"/>
        <v>6.555462280477542E-3</v>
      </c>
      <c r="AR87" s="12">
        <f t="shared" si="31"/>
        <v>1.4474326229923618E-2</v>
      </c>
      <c r="AT87" s="12">
        <f t="shared" si="29"/>
        <v>0.11055634410115833</v>
      </c>
      <c r="AU87" s="12">
        <f t="shared" si="29"/>
        <v>6.2200442239885412E-2</v>
      </c>
      <c r="AV87" s="12">
        <f t="shared" si="29"/>
        <v>6.2091133664692322E-2</v>
      </c>
      <c r="AW87" s="12">
        <f t="shared" si="29"/>
        <v>8.4162040773179569E-2</v>
      </c>
      <c r="AX87" s="12">
        <f t="shared" si="29"/>
        <v>0.232961257923882</v>
      </c>
      <c r="AY87" s="12">
        <f t="shared" si="29"/>
        <v>0.30244580393768006</v>
      </c>
      <c r="AZ87" s="12">
        <f t="shared" si="29"/>
        <v>0.10380536588791323</v>
      </c>
      <c r="BA87" s="12">
        <f t="shared" si="29"/>
        <v>5.6859030160274493E-2</v>
      </c>
      <c r="BB87" s="12">
        <f t="shared" si="27"/>
        <v>8.5440748038334791E-2</v>
      </c>
      <c r="BC87" s="12">
        <f t="shared" si="27"/>
        <v>-1.1097882699108053E-2</v>
      </c>
      <c r="BD87" s="12">
        <f t="shared" si="27"/>
        <v>7.9750142991503958E-2</v>
      </c>
      <c r="BE87" s="12">
        <f t="shared" si="27"/>
        <v>7.502999221974771E-2</v>
      </c>
      <c r="BF87" s="12">
        <f t="shared" si="27"/>
        <v>0.24930632934812458</v>
      </c>
      <c r="BG87" s="12">
        <f t="shared" si="27"/>
        <v>7.9100161317822382E-2</v>
      </c>
      <c r="BH87" s="12">
        <f t="shared" si="32"/>
        <v>1.9836188479452233E-2</v>
      </c>
      <c r="BI87" s="12">
        <f t="shared" si="32"/>
        <v>0.10762573518708551</v>
      </c>
      <c r="BJ87" s="12">
        <f t="shared" si="32"/>
        <v>0.10021287096333054</v>
      </c>
      <c r="BK87" s="12">
        <f t="shared" si="32"/>
        <v>0.13875799563637492</v>
      </c>
      <c r="BL87" s="12">
        <f t="shared" si="32"/>
        <v>6.705149243118802E-2</v>
      </c>
      <c r="BM87" s="12">
        <f t="shared" si="32"/>
        <v>0.16296759154838725</v>
      </c>
    </row>
    <row r="88" spans="1:65" x14ac:dyDescent="0.3">
      <c r="A88" s="12">
        <v>2007</v>
      </c>
      <c r="B88" s="12">
        <v>3</v>
      </c>
      <c r="C88" s="12" t="str">
        <f t="shared" si="30"/>
        <v>3.2007</v>
      </c>
      <c r="D88" s="12">
        <f>100*'[4]All Results'!C77</f>
        <v>201.03339999999997</v>
      </c>
      <c r="E88" s="12">
        <f>100*'[4]All Results'!D77</f>
        <v>162.57930000000002</v>
      </c>
      <c r="F88" s="12">
        <f>100*'[4]All Results'!E77</f>
        <v>171.50229999999999</v>
      </c>
      <c r="G88" s="12">
        <f>100*'[4]All Results'!F77</f>
        <v>156.3477</v>
      </c>
      <c r="H88" s="12">
        <f>100*'[4]All Results'!G77</f>
        <v>181.04810000000001</v>
      </c>
      <c r="I88" s="12">
        <f>100*'[4]All Results'!H77</f>
        <v>160.6404</v>
      </c>
      <c r="J88" s="12">
        <f>100*'[4]All Results'!I77</f>
        <v>162.3853</v>
      </c>
      <c r="K88" s="12">
        <f>100*'[4]All Results'!J77</f>
        <v>148.04070000000002</v>
      </c>
      <c r="L88" s="12">
        <f>100*'[4]All Results'!K77</f>
        <v>210.45989999999998</v>
      </c>
      <c r="M88" s="12">
        <f>100*'[4]All Results'!L77</f>
        <v>170.1942</v>
      </c>
      <c r="N88" s="12">
        <f>100*'[4]All Results'!M77</f>
        <v>176.18990000000002</v>
      </c>
      <c r="O88" s="12">
        <f>100*'[4]All Results'!N77</f>
        <v>162.91319999999999</v>
      </c>
      <c r="P88" s="12">
        <f>100*'[4]All Results'!O77</f>
        <v>176.5163</v>
      </c>
      <c r="Q88" s="12">
        <f>100*'[4]All Results'!P77</f>
        <v>155.3295</v>
      </c>
      <c r="R88" s="12">
        <f>100*'[4]All Results'!Q77</f>
        <v>184.11940000000001</v>
      </c>
      <c r="S88" s="12">
        <f>100*'[4]All Results'!R77</f>
        <v>170.37299999999999</v>
      </c>
      <c r="T88" s="12">
        <f>100*'[4]All Results'!S77</f>
        <v>172.17840000000001</v>
      </c>
      <c r="U88" s="12">
        <f>100*'[4]All Results'!T77</f>
        <v>185.61900806682189</v>
      </c>
      <c r="V88" s="12">
        <f>100*'[4]All Results'!U77</f>
        <v>161.07654423000639</v>
      </c>
      <c r="W88" s="12">
        <f>100*'[4]All Results'!V77</f>
        <v>166.05451937551442</v>
      </c>
      <c r="X88" s="13"/>
      <c r="Y88" s="12">
        <f t="shared" si="28"/>
        <v>1.0473501593618817E-2</v>
      </c>
      <c r="Z88" s="12">
        <f t="shared" si="28"/>
        <v>1.0844019219673484E-2</v>
      </c>
      <c r="AA88" s="12">
        <f t="shared" si="28"/>
        <v>8.811541825706648E-3</v>
      </c>
      <c r="AB88" s="12">
        <f t="shared" si="28"/>
        <v>3.7099617512508232E-3</v>
      </c>
      <c r="AC88" s="12">
        <f t="shared" si="28"/>
        <v>2.5534113174159101E-2</v>
      </c>
      <c r="AD88" s="12">
        <f t="shared" si="28"/>
        <v>2.0756949377850553E-2</v>
      </c>
      <c r="AE88" s="12">
        <f t="shared" si="28"/>
        <v>1.5310441762548477E-2</v>
      </c>
      <c r="AF88" s="12">
        <f t="shared" si="28"/>
        <v>7.4099126380213765E-3</v>
      </c>
      <c r="AG88" s="12">
        <f t="shared" si="26"/>
        <v>1.9166893863930445E-2</v>
      </c>
      <c r="AH88" s="12">
        <f t="shared" si="26"/>
        <v>2.8076034497286351E-3</v>
      </c>
      <c r="AI88" s="12">
        <f t="shared" si="26"/>
        <v>1.0709430195671388E-2</v>
      </c>
      <c r="AJ88" s="12">
        <f t="shared" si="26"/>
        <v>5.8295105853589657E-3</v>
      </c>
      <c r="AK88" s="12">
        <f t="shared" si="26"/>
        <v>2.4416586239496274E-2</v>
      </c>
      <c r="AL88" s="12">
        <f t="shared" si="26"/>
        <v>1.1171551440173788E-2</v>
      </c>
      <c r="AM88" s="12">
        <f t="shared" si="31"/>
        <v>8.0929121726576181E-3</v>
      </c>
      <c r="AN88" s="12">
        <f t="shared" si="31"/>
        <v>1.2834239222514476E-2</v>
      </c>
      <c r="AO88" s="12">
        <f t="shared" si="31"/>
        <v>1.2269278594168487E-2</v>
      </c>
      <c r="AP88" s="12">
        <f t="shared" si="31"/>
        <v>1.72783475299918E-2</v>
      </c>
      <c r="AQ88" s="12">
        <f t="shared" si="31"/>
        <v>7.9277989271295812E-3</v>
      </c>
      <c r="AR88" s="12">
        <f t="shared" si="31"/>
        <v>1.7750769299652802E-2</v>
      </c>
      <c r="AT88" s="12">
        <f t="shared" si="29"/>
        <v>9.7289918004400011E-2</v>
      </c>
      <c r="AU88" s="12">
        <f t="shared" si="29"/>
        <v>4.3491723204870603E-2</v>
      </c>
      <c r="AV88" s="12">
        <f t="shared" si="29"/>
        <v>4.7781732579705194E-2</v>
      </c>
      <c r="AW88" s="12">
        <f t="shared" si="29"/>
        <v>8.7393063353743639E-2</v>
      </c>
      <c r="AX88" s="12">
        <f t="shared" si="29"/>
        <v>0.20457708523209717</v>
      </c>
      <c r="AY88" s="12">
        <f t="shared" si="29"/>
        <v>0.28310366782780849</v>
      </c>
      <c r="AZ88" s="12">
        <f t="shared" si="29"/>
        <v>8.3716297582917321E-2</v>
      </c>
      <c r="BA88" s="12">
        <f t="shared" si="29"/>
        <v>5.5906766708539557E-2</v>
      </c>
      <c r="BB88" s="12">
        <f t="shared" si="27"/>
        <v>4.6270276447819558E-2</v>
      </c>
      <c r="BC88" s="12">
        <f t="shared" si="27"/>
        <v>-1.8676307774616152E-2</v>
      </c>
      <c r="BD88" s="12">
        <f t="shared" si="27"/>
        <v>6.2945796022326306E-2</v>
      </c>
      <c r="BE88" s="12">
        <f t="shared" si="27"/>
        <v>7.0904308849224273E-2</v>
      </c>
      <c r="BF88" s="12">
        <f t="shared" si="27"/>
        <v>0.22290233075328003</v>
      </c>
      <c r="BG88" s="12">
        <f t="shared" si="27"/>
        <v>6.9245912140477373E-2</v>
      </c>
      <c r="BH88" s="12">
        <f t="shared" si="32"/>
        <v>2.7074927740877719E-3</v>
      </c>
      <c r="BI88" s="12">
        <f t="shared" si="32"/>
        <v>9.2900654582463771E-2</v>
      </c>
      <c r="BJ88" s="12">
        <f t="shared" si="32"/>
        <v>8.4915471966559242E-2</v>
      </c>
      <c r="BK88" s="12">
        <f t="shared" si="32"/>
        <v>0.11570502651833325</v>
      </c>
      <c r="BL88" s="12">
        <f t="shared" si="32"/>
        <v>5.8066510215673217E-2</v>
      </c>
      <c r="BM88" s="12">
        <f t="shared" si="32"/>
        <v>0.14540484262282982</v>
      </c>
    </row>
    <row r="89" spans="1:65" x14ac:dyDescent="0.3">
      <c r="A89" s="12">
        <v>2007</v>
      </c>
      <c r="B89" s="12">
        <v>4</v>
      </c>
      <c r="C89" s="12" t="str">
        <f t="shared" si="30"/>
        <v>4.2007</v>
      </c>
      <c r="D89" s="12">
        <f>100*'[4]All Results'!C78</f>
        <v>203.25630000000001</v>
      </c>
      <c r="E89" s="12">
        <f>100*'[4]All Results'!D78</f>
        <v>164.12290000000002</v>
      </c>
      <c r="F89" s="12">
        <f>100*'[4]All Results'!E78</f>
        <v>172.8373</v>
      </c>
      <c r="G89" s="12">
        <f>100*'[4]All Results'!F78</f>
        <v>158.32999999999998</v>
      </c>
      <c r="H89" s="12">
        <f>100*'[4]All Results'!G78</f>
        <v>184.6678</v>
      </c>
      <c r="I89" s="12">
        <f>100*'[4]All Results'!H78</f>
        <v>165.64939999999999</v>
      </c>
      <c r="J89" s="12">
        <f>100*'[4]All Results'!I78</f>
        <v>164.904</v>
      </c>
      <c r="K89" s="12">
        <f>100*'[4]All Results'!J78</f>
        <v>149.66390000000001</v>
      </c>
      <c r="L89" s="12">
        <f>100*'[4]All Results'!K78</f>
        <v>213.43440000000001</v>
      </c>
      <c r="M89" s="12">
        <f>100*'[4]All Results'!L78</f>
        <v>170.10769999999999</v>
      </c>
      <c r="N89" s="12">
        <f>100*'[4]All Results'!M78</f>
        <v>177.9624</v>
      </c>
      <c r="O89" s="12">
        <f>100*'[4]All Results'!N78</f>
        <v>164.6465</v>
      </c>
      <c r="P89" s="12">
        <f>100*'[4]All Results'!O78</f>
        <v>180.50569999999999</v>
      </c>
      <c r="Q89" s="12">
        <f>100*'[4]All Results'!P78</f>
        <v>157.37019999999998</v>
      </c>
      <c r="R89" s="12">
        <f>100*'[4]All Results'!Q78</f>
        <v>184.90639999999999</v>
      </c>
      <c r="S89" s="12">
        <f>100*'[4]All Results'!R78</f>
        <v>172.56819999999999</v>
      </c>
      <c r="T89" s="12">
        <f>100*'[4]All Results'!S78</f>
        <v>174.26779999999999</v>
      </c>
      <c r="U89" s="12">
        <f>100*'[4]All Results'!T78</f>
        <v>188.3780895903559</v>
      </c>
      <c r="V89" s="12">
        <f>100*'[4]All Results'!U78</f>
        <v>162.64663506928056</v>
      </c>
      <c r="W89" s="12">
        <f>100*'[4]All Results'!V78</f>
        <v>169.02175598310893</v>
      </c>
      <c r="X89" s="13"/>
      <c r="Y89" s="12">
        <f t="shared" si="28"/>
        <v>1.1057366586845863E-2</v>
      </c>
      <c r="Z89" s="12">
        <f t="shared" si="28"/>
        <v>9.4944436345831829E-3</v>
      </c>
      <c r="AA89" s="12">
        <f t="shared" si="28"/>
        <v>7.7841521658894575E-3</v>
      </c>
      <c r="AB89" s="12">
        <f t="shared" si="28"/>
        <v>1.2678792204810163E-2</v>
      </c>
      <c r="AC89" s="12">
        <f t="shared" si="28"/>
        <v>1.9993029476697011E-2</v>
      </c>
      <c r="AD89" s="12">
        <f t="shared" si="28"/>
        <v>3.1181446261338897E-2</v>
      </c>
      <c r="AE89" s="12">
        <f t="shared" si="28"/>
        <v>1.5510640433586076E-2</v>
      </c>
      <c r="AF89" s="12">
        <f t="shared" si="28"/>
        <v>1.096455231568072E-2</v>
      </c>
      <c r="AG89" s="12">
        <f t="shared" si="26"/>
        <v>1.4133333713453489E-2</v>
      </c>
      <c r="AH89" s="12">
        <f t="shared" si="26"/>
        <v>-5.0824293659834652E-4</v>
      </c>
      <c r="AI89" s="12">
        <f t="shared" si="26"/>
        <v>1.0060168034603523E-2</v>
      </c>
      <c r="AJ89" s="12">
        <f t="shared" si="26"/>
        <v>1.0639407979218474E-2</v>
      </c>
      <c r="AK89" s="12">
        <f t="shared" si="26"/>
        <v>2.2600745653517551E-2</v>
      </c>
      <c r="AL89" s="12">
        <f t="shared" si="26"/>
        <v>1.3137877866084668E-2</v>
      </c>
      <c r="AM89" s="12">
        <f t="shared" si="31"/>
        <v>4.2744001990011604E-3</v>
      </c>
      <c r="AN89" s="12">
        <f t="shared" si="31"/>
        <v>1.2884670693126266E-2</v>
      </c>
      <c r="AO89" s="12">
        <f t="shared" si="31"/>
        <v>1.213508779266137E-2</v>
      </c>
      <c r="AP89" s="12">
        <f t="shared" si="31"/>
        <v>1.4864218660950668E-2</v>
      </c>
      <c r="AQ89" s="12">
        <f t="shared" si="31"/>
        <v>9.7474827683923237E-3</v>
      </c>
      <c r="AR89" s="12">
        <f t="shared" si="31"/>
        <v>1.7869050591055702E-2</v>
      </c>
      <c r="AT89" s="12">
        <f t="shared" si="29"/>
        <v>8.3453794245135438E-2</v>
      </c>
      <c r="AU89" s="12">
        <f t="shared" si="29"/>
        <v>1.8240329488440343E-2</v>
      </c>
      <c r="AV89" s="12">
        <f t="shared" si="29"/>
        <v>2.5228233090751395E-2</v>
      </c>
      <c r="AW89" s="12">
        <f t="shared" si="29"/>
        <v>9.4461255266307109E-2</v>
      </c>
      <c r="AX89" s="12">
        <f t="shared" si="29"/>
        <v>0.1748413819311001</v>
      </c>
      <c r="AY89" s="12">
        <f t="shared" si="29"/>
        <v>0.22606828668255297</v>
      </c>
      <c r="AZ89" s="12">
        <f t="shared" si="29"/>
        <v>6.0935934471900932E-2</v>
      </c>
      <c r="BA89" s="12">
        <f t="shared" si="29"/>
        <v>4.8700796470159791E-2</v>
      </c>
      <c r="BB89" s="12">
        <f t="shared" si="27"/>
        <v>1.7813369672798895E-3</v>
      </c>
      <c r="BC89" s="12">
        <f t="shared" si="27"/>
        <v>-3.1050999387758127E-2</v>
      </c>
      <c r="BD89" s="12">
        <f t="shared" si="27"/>
        <v>4.1682866043967204E-2</v>
      </c>
      <c r="BE89" s="12">
        <f t="shared" si="27"/>
        <v>6.550727626736208E-2</v>
      </c>
      <c r="BF89" s="12">
        <f t="shared" si="27"/>
        <v>0.18692098123516065</v>
      </c>
      <c r="BG89" s="12">
        <f t="shared" si="27"/>
        <v>5.4726887036911753E-2</v>
      </c>
      <c r="BH89" s="12">
        <f t="shared" si="32"/>
        <v>-1.9538951354392986E-2</v>
      </c>
      <c r="BI89" s="12">
        <f t="shared" si="32"/>
        <v>7.2809658807440059E-2</v>
      </c>
      <c r="BJ89" s="12">
        <f t="shared" si="32"/>
        <v>6.4499379713134575E-2</v>
      </c>
      <c r="BK89" s="12">
        <f t="shared" si="32"/>
        <v>8.9618673597177789E-2</v>
      </c>
      <c r="BL89" s="12">
        <f t="shared" si="32"/>
        <v>4.2385167984392291E-2</v>
      </c>
      <c r="BM89" s="12">
        <f t="shared" si="32"/>
        <v>0.12080187283385535</v>
      </c>
    </row>
    <row r="90" spans="1:65" x14ac:dyDescent="0.3">
      <c r="A90" s="12">
        <v>2007</v>
      </c>
      <c r="B90" s="12">
        <v>5</v>
      </c>
      <c r="C90" s="12" t="str">
        <f t="shared" si="30"/>
        <v>5.2007</v>
      </c>
      <c r="D90" s="12">
        <f>100*'[4]All Results'!C79</f>
        <v>206.9922</v>
      </c>
      <c r="E90" s="12">
        <f>100*'[4]All Results'!D79</f>
        <v>166.20589999999999</v>
      </c>
      <c r="F90" s="12">
        <f>100*'[4]All Results'!E79</f>
        <v>174.9624</v>
      </c>
      <c r="G90" s="12">
        <f>100*'[4]All Results'!F79</f>
        <v>159.71010000000001</v>
      </c>
      <c r="H90" s="12">
        <f>100*'[4]All Results'!G79</f>
        <v>189.98179999999999</v>
      </c>
      <c r="I90" s="12">
        <f>100*'[4]All Results'!H79</f>
        <v>176.7208</v>
      </c>
      <c r="J90" s="12">
        <f>100*'[4]All Results'!I79</f>
        <v>169.31010000000001</v>
      </c>
      <c r="K90" s="12">
        <f>100*'[4]All Results'!J79</f>
        <v>149.84729999999999</v>
      </c>
      <c r="L90" s="12">
        <f>100*'[4]All Results'!K79</f>
        <v>217.46349999999998</v>
      </c>
      <c r="M90" s="12">
        <f>100*'[4]All Results'!L79</f>
        <v>169.61699999999999</v>
      </c>
      <c r="N90" s="12">
        <f>100*'[4]All Results'!M79</f>
        <v>180.58799999999999</v>
      </c>
      <c r="O90" s="12">
        <f>100*'[4]All Results'!N79</f>
        <v>166.32650000000001</v>
      </c>
      <c r="P90" s="12">
        <f>100*'[4]All Results'!O79</f>
        <v>187.31469999999999</v>
      </c>
      <c r="Q90" s="12">
        <f>100*'[4]All Results'!P79</f>
        <v>159.48590000000002</v>
      </c>
      <c r="R90" s="12">
        <f>100*'[4]All Results'!Q79</f>
        <v>185.7003</v>
      </c>
      <c r="S90" s="12">
        <f>100*'[4]All Results'!R79</f>
        <v>175.51150000000001</v>
      </c>
      <c r="T90" s="12">
        <f>100*'[4]All Results'!S79</f>
        <v>177.13380000000001</v>
      </c>
      <c r="U90" s="12">
        <f>100*'[4]All Results'!T79</f>
        <v>192.66651986628875</v>
      </c>
      <c r="V90" s="12">
        <f>100*'[4]All Results'!U79</f>
        <v>164.41781732692291</v>
      </c>
      <c r="W90" s="12">
        <f>100*'[4]All Results'!V79</f>
        <v>173.35521782867946</v>
      </c>
      <c r="X90" s="13"/>
      <c r="Y90" s="12">
        <f t="shared" si="28"/>
        <v>1.8380242088437138E-2</v>
      </c>
      <c r="Z90" s="12">
        <f t="shared" si="28"/>
        <v>1.2691708469689367E-2</v>
      </c>
      <c r="AA90" s="12">
        <f t="shared" si="28"/>
        <v>1.229537837029393E-2</v>
      </c>
      <c r="AB90" s="12">
        <f t="shared" si="28"/>
        <v>8.7166045600961528E-3</v>
      </c>
      <c r="AC90" s="12">
        <f t="shared" si="28"/>
        <v>2.8775996681608795E-2</v>
      </c>
      <c r="AD90" s="12">
        <f t="shared" si="28"/>
        <v>6.6836342298855378E-2</v>
      </c>
      <c r="AE90" s="12">
        <f t="shared" si="28"/>
        <v>2.6719182069567804E-2</v>
      </c>
      <c r="AF90" s="12">
        <f t="shared" si="28"/>
        <v>1.2254124074007056E-3</v>
      </c>
      <c r="AG90" s="12">
        <f t="shared" si="26"/>
        <v>1.8877463051879095E-2</v>
      </c>
      <c r="AH90" s="12">
        <f t="shared" si="26"/>
        <v>-2.8846430820004265E-3</v>
      </c>
      <c r="AI90" s="12">
        <f t="shared" si="26"/>
        <v>1.475367830508012E-2</v>
      </c>
      <c r="AJ90" s="12">
        <f t="shared" si="26"/>
        <v>1.0203678790621229E-2</v>
      </c>
      <c r="AK90" s="12">
        <f t="shared" si="26"/>
        <v>3.7721800474998846E-2</v>
      </c>
      <c r="AL90" s="12">
        <f t="shared" si="26"/>
        <v>1.3444095514907106E-2</v>
      </c>
      <c r="AM90" s="12">
        <f t="shared" si="31"/>
        <v>4.2935236422319001E-3</v>
      </c>
      <c r="AN90" s="12">
        <f t="shared" si="31"/>
        <v>1.7055865449138397E-2</v>
      </c>
      <c r="AO90" s="12">
        <f t="shared" si="31"/>
        <v>1.6445952723337376E-2</v>
      </c>
      <c r="AP90" s="12">
        <f t="shared" si="31"/>
        <v>2.2765016277946248E-2</v>
      </c>
      <c r="AQ90" s="12">
        <f t="shared" si="31"/>
        <v>1.0889756538079665E-2</v>
      </c>
      <c r="AR90" s="12">
        <f t="shared" si="31"/>
        <v>2.5638485533209021E-2</v>
      </c>
      <c r="AT90" s="12">
        <f t="shared" si="29"/>
        <v>6.3717090195974269E-2</v>
      </c>
      <c r="AU90" s="12">
        <f t="shared" si="29"/>
        <v>-9.34056125013627E-4</v>
      </c>
      <c r="AV90" s="12">
        <f t="shared" si="29"/>
        <v>4.7408747995947298E-3</v>
      </c>
      <c r="AW90" s="12">
        <f t="shared" si="29"/>
        <v>7.9453041116655188E-2</v>
      </c>
      <c r="AX90" s="12">
        <f t="shared" si="29"/>
        <v>0.16399664695198624</v>
      </c>
      <c r="AY90" s="12">
        <f t="shared" si="29"/>
        <v>0.15637726427019971</v>
      </c>
      <c r="AZ90" s="12">
        <f t="shared" si="29"/>
        <v>3.5333891233687353E-2</v>
      </c>
      <c r="BA90" s="12">
        <f t="shared" si="29"/>
        <v>2.8423019846469222E-2</v>
      </c>
      <c r="BB90" s="12">
        <f t="shared" si="27"/>
        <v>-2.8317365897906011E-2</v>
      </c>
      <c r="BC90" s="12">
        <f t="shared" si="27"/>
        <v>-3.4767973466221624E-2</v>
      </c>
      <c r="BD90" s="12">
        <f t="shared" si="27"/>
        <v>2.2304711557048051E-2</v>
      </c>
      <c r="BE90" s="12">
        <f t="shared" si="27"/>
        <v>4.8270689021631119E-2</v>
      </c>
      <c r="BF90" s="12">
        <f t="shared" si="27"/>
        <v>0.16260871540344701</v>
      </c>
      <c r="BG90" s="12">
        <f t="shared" si="27"/>
        <v>3.191264928175741E-2</v>
      </c>
      <c r="BH90" s="12">
        <f t="shared" si="32"/>
        <v>-3.1539200373810639E-2</v>
      </c>
      <c r="BI90" s="12">
        <f t="shared" si="32"/>
        <v>5.3636765058683977E-2</v>
      </c>
      <c r="BJ90" s="12">
        <f t="shared" si="32"/>
        <v>4.526481656393222E-2</v>
      </c>
      <c r="BK90" s="12">
        <f t="shared" si="32"/>
        <v>6.9656361865923833E-2</v>
      </c>
      <c r="BL90" s="12">
        <f t="shared" si="32"/>
        <v>2.3859466054007905E-2</v>
      </c>
      <c r="BM90" s="12">
        <f t="shared" si="32"/>
        <v>9.7080259599142682E-2</v>
      </c>
    </row>
    <row r="91" spans="1:65" x14ac:dyDescent="0.3">
      <c r="A91" s="12">
        <v>2007</v>
      </c>
      <c r="B91" s="12">
        <v>6</v>
      </c>
      <c r="C91" s="12" t="str">
        <f t="shared" si="30"/>
        <v>6.2007</v>
      </c>
      <c r="D91" s="12">
        <f>100*'[4]All Results'!C80</f>
        <v>209.36759999999998</v>
      </c>
      <c r="E91" s="12">
        <f>100*'[4]All Results'!D80</f>
        <v>166.78889999999998</v>
      </c>
      <c r="F91" s="12">
        <f>100*'[4]All Results'!E80</f>
        <v>176.49189999999999</v>
      </c>
      <c r="G91" s="12">
        <f>100*'[4]All Results'!F80</f>
        <v>162.00280000000001</v>
      </c>
      <c r="H91" s="12">
        <f>100*'[4]All Results'!G80</f>
        <v>194.6294</v>
      </c>
      <c r="I91" s="12">
        <f>100*'[4]All Results'!H80</f>
        <v>181.26939999999999</v>
      </c>
      <c r="J91" s="12">
        <f>100*'[4]All Results'!I80</f>
        <v>170.73320000000001</v>
      </c>
      <c r="K91" s="12">
        <f>100*'[4]All Results'!J80</f>
        <v>151.99199999999999</v>
      </c>
      <c r="L91" s="12">
        <f>100*'[4]All Results'!K80</f>
        <v>221.03620000000001</v>
      </c>
      <c r="M91" s="12">
        <f>100*'[4]All Results'!L80</f>
        <v>171.76940000000002</v>
      </c>
      <c r="N91" s="12">
        <f>100*'[4]All Results'!M80</f>
        <v>181.7448</v>
      </c>
      <c r="O91" s="12">
        <f>100*'[4]All Results'!N80</f>
        <v>168.32550000000001</v>
      </c>
      <c r="P91" s="12">
        <f>100*'[4]All Results'!O80</f>
        <v>191.95490000000001</v>
      </c>
      <c r="Q91" s="12">
        <f>100*'[4]All Results'!P80</f>
        <v>161.31100000000001</v>
      </c>
      <c r="R91" s="12">
        <f>100*'[4]All Results'!Q80</f>
        <v>188.28910000000002</v>
      </c>
      <c r="S91" s="12">
        <f>100*'[4]All Results'!R80</f>
        <v>178.303</v>
      </c>
      <c r="T91" s="12">
        <f>100*'[4]All Results'!S80</f>
        <v>179.5059</v>
      </c>
      <c r="U91" s="12">
        <f>100*'[4]All Results'!T80</f>
        <v>195.6418719562364</v>
      </c>
      <c r="V91" s="12">
        <f>100*'[4]All Results'!U80</f>
        <v>166.31974082701637</v>
      </c>
      <c r="W91" s="12">
        <f>100*'[4]All Results'!V80</f>
        <v>176.51330249058884</v>
      </c>
      <c r="X91" s="13"/>
      <c r="Y91" s="12">
        <f t="shared" si="28"/>
        <v>1.1475794740091638E-2</v>
      </c>
      <c r="Z91" s="12">
        <f t="shared" si="28"/>
        <v>3.5076973801773104E-3</v>
      </c>
      <c r="AA91" s="12">
        <f t="shared" si="28"/>
        <v>8.7418782549850693E-3</v>
      </c>
      <c r="AB91" s="12">
        <f t="shared" si="28"/>
        <v>1.4355385163492995E-2</v>
      </c>
      <c r="AC91" s="12">
        <f t="shared" si="28"/>
        <v>2.4463395967403212E-2</v>
      </c>
      <c r="AD91" s="12">
        <f t="shared" si="28"/>
        <v>2.5738905663623024E-2</v>
      </c>
      <c r="AE91" s="12">
        <f t="shared" si="28"/>
        <v>8.4052871033684085E-3</v>
      </c>
      <c r="AF91" s="12">
        <f t="shared" si="28"/>
        <v>1.4312570196459928E-2</v>
      </c>
      <c r="AG91" s="12">
        <f t="shared" si="26"/>
        <v>1.6428963941075292E-2</v>
      </c>
      <c r="AH91" s="12">
        <f t="shared" si="26"/>
        <v>1.2689765766403349E-2</v>
      </c>
      <c r="AI91" s="12">
        <f t="shared" si="26"/>
        <v>6.4057412452653839E-3</v>
      </c>
      <c r="AJ91" s="12">
        <f t="shared" si="26"/>
        <v>1.2018529819361357E-2</v>
      </c>
      <c r="AK91" s="12">
        <f t="shared" si="26"/>
        <v>2.4772214887566424E-2</v>
      </c>
      <c r="AL91" s="12">
        <f t="shared" si="26"/>
        <v>1.1443644861395263E-2</v>
      </c>
      <c r="AM91" s="12">
        <f t="shared" si="31"/>
        <v>1.3940742152813046E-2</v>
      </c>
      <c r="AN91" s="12">
        <f t="shared" si="31"/>
        <v>1.590494070189119E-2</v>
      </c>
      <c r="AO91" s="12">
        <f t="shared" si="31"/>
        <v>1.3391571794880486E-2</v>
      </c>
      <c r="AP91" s="12">
        <f t="shared" si="31"/>
        <v>1.5443015693710427E-2</v>
      </c>
      <c r="AQ91" s="12">
        <f t="shared" si="31"/>
        <v>1.1567624062979398E-2</v>
      </c>
      <c r="AR91" s="12">
        <f t="shared" si="31"/>
        <v>1.8217419132029899E-2</v>
      </c>
      <c r="AT91" s="12">
        <f t="shared" si="29"/>
        <v>4.02367818690752E-2</v>
      </c>
      <c r="AU91" s="12">
        <f t="shared" si="29"/>
        <v>-1.3756431029223304E-2</v>
      </c>
      <c r="AV91" s="12">
        <f t="shared" si="29"/>
        <v>-2.2392239704073558E-2</v>
      </c>
      <c r="AW91" s="12">
        <f t="shared" si="29"/>
        <v>7.2852624849649494E-2</v>
      </c>
      <c r="AX91" s="12">
        <f t="shared" si="29"/>
        <v>0.13520084555467937</v>
      </c>
      <c r="AY91" s="12">
        <f t="shared" si="29"/>
        <v>7.2305014463492689E-2</v>
      </c>
      <c r="AZ91" s="12">
        <f t="shared" si="29"/>
        <v>-1.5526539763428104E-2</v>
      </c>
      <c r="BA91" s="12">
        <f t="shared" si="29"/>
        <v>9.1453099255043302E-3</v>
      </c>
      <c r="BB91" s="12">
        <f t="shared" si="27"/>
        <v>-5.2696199592115467E-2</v>
      </c>
      <c r="BC91" s="12">
        <f t="shared" si="27"/>
        <v>-3.181874458338485E-2</v>
      </c>
      <c r="BD91" s="12">
        <f t="shared" si="27"/>
        <v>5.7379227855671733E-3</v>
      </c>
      <c r="BE91" s="12">
        <f t="shared" si="27"/>
        <v>3.300436190264322E-2</v>
      </c>
      <c r="BF91" s="12">
        <f t="shared" si="27"/>
        <v>0.12048440405371275</v>
      </c>
      <c r="BG91" s="12">
        <f t="shared" si="27"/>
        <v>-2.5908246434325211E-3</v>
      </c>
      <c r="BH91" s="12">
        <f t="shared" si="32"/>
        <v>-3.7529287782518406E-2</v>
      </c>
      <c r="BI91" s="12">
        <f t="shared" si="32"/>
        <v>2.875310164860978E-2</v>
      </c>
      <c r="BJ91" s="12">
        <f t="shared" si="32"/>
        <v>2.2632608796288478E-2</v>
      </c>
      <c r="BK91" s="12">
        <f t="shared" si="32"/>
        <v>3.8047980064964015E-2</v>
      </c>
      <c r="BL91" s="12">
        <f t="shared" si="32"/>
        <v>8.8227371216018646E-3</v>
      </c>
      <c r="BM91" s="12">
        <f t="shared" si="32"/>
        <v>5.8608285736082344E-2</v>
      </c>
    </row>
    <row r="92" spans="1:65" x14ac:dyDescent="0.3">
      <c r="A92" s="12">
        <v>2007</v>
      </c>
      <c r="B92" s="12">
        <v>7</v>
      </c>
      <c r="C92" s="12" t="str">
        <f t="shared" si="30"/>
        <v>7.2007</v>
      </c>
      <c r="D92" s="12">
        <f>100*'[4]All Results'!C81</f>
        <v>211.51010000000002</v>
      </c>
      <c r="E92" s="12">
        <f>100*'[4]All Results'!D81</f>
        <v>168.17750000000001</v>
      </c>
      <c r="F92" s="12">
        <f>100*'[4]All Results'!E81</f>
        <v>177.61089999999999</v>
      </c>
      <c r="G92" s="12">
        <f>100*'[4]All Results'!F81</f>
        <v>163.18729999999999</v>
      </c>
      <c r="H92" s="12">
        <f>100*'[4]All Results'!G81</f>
        <v>196.82429999999999</v>
      </c>
      <c r="I92" s="12">
        <f>100*'[4]All Results'!H81</f>
        <v>185.4718</v>
      </c>
      <c r="J92" s="12">
        <f>100*'[4]All Results'!I81</f>
        <v>170.71460000000002</v>
      </c>
      <c r="K92" s="12">
        <f>100*'[4]All Results'!J81</f>
        <v>153.45189999999999</v>
      </c>
      <c r="L92" s="12">
        <f>100*'[4]All Results'!K81</f>
        <v>219.91369999999998</v>
      </c>
      <c r="M92" s="12">
        <f>100*'[4]All Results'!L81</f>
        <v>171.53270000000001</v>
      </c>
      <c r="N92" s="12">
        <f>100*'[4]All Results'!M81</f>
        <v>183.38470000000001</v>
      </c>
      <c r="O92" s="12">
        <f>100*'[4]All Results'!N81</f>
        <v>169.48829999999998</v>
      </c>
      <c r="P92" s="12">
        <f>100*'[4]All Results'!O81</f>
        <v>194.67239999999998</v>
      </c>
      <c r="Q92" s="12">
        <f>100*'[4]All Results'!P81</f>
        <v>162.102</v>
      </c>
      <c r="R92" s="12">
        <f>100*'[4]All Results'!Q81</f>
        <v>187.79600000000002</v>
      </c>
      <c r="S92" s="12">
        <f>100*'[4]All Results'!R81</f>
        <v>179.36840000000001</v>
      </c>
      <c r="T92" s="12">
        <f>100*'[4]All Results'!S81</f>
        <v>180.72229999999999</v>
      </c>
      <c r="U92" s="12">
        <f>100*'[4]All Results'!T81</f>
        <v>196.80389871119027</v>
      </c>
      <c r="V92" s="12">
        <f>100*'[4]All Results'!U81</f>
        <v>167.57090878952212</v>
      </c>
      <c r="W92" s="12">
        <f>100*'[4]All Results'!V81</f>
        <v>178.21424707324363</v>
      </c>
      <c r="X92" s="13"/>
      <c r="Y92" s="12">
        <f t="shared" si="28"/>
        <v>1.0233197495696844E-2</v>
      </c>
      <c r="Z92" s="12">
        <f t="shared" si="28"/>
        <v>8.3254940826400503E-3</v>
      </c>
      <c r="AA92" s="12">
        <f t="shared" si="28"/>
        <v>6.3402343110363635E-3</v>
      </c>
      <c r="AB92" s="12">
        <f t="shared" si="28"/>
        <v>7.311602021693453E-3</v>
      </c>
      <c r="AC92" s="12">
        <f t="shared" si="28"/>
        <v>1.1277330146421738E-2</v>
      </c>
      <c r="AD92" s="12">
        <f t="shared" si="28"/>
        <v>2.318317377340029E-2</v>
      </c>
      <c r="AE92" s="12">
        <f t="shared" si="28"/>
        <v>-1.0894190467924947E-4</v>
      </c>
      <c r="AF92" s="12">
        <f t="shared" si="28"/>
        <v>9.6051107953050163E-3</v>
      </c>
      <c r="AG92" s="12">
        <f t="shared" si="26"/>
        <v>-5.0783536814332786E-3</v>
      </c>
      <c r="AH92" s="12">
        <f t="shared" si="26"/>
        <v>-1.3780102858833576E-3</v>
      </c>
      <c r="AI92" s="12">
        <f t="shared" si="26"/>
        <v>9.0230917198181881E-3</v>
      </c>
      <c r="AJ92" s="12">
        <f t="shared" si="26"/>
        <v>6.9080442357216665E-3</v>
      </c>
      <c r="AK92" s="12">
        <f t="shared" si="26"/>
        <v>1.4156971246891636E-2</v>
      </c>
      <c r="AL92" s="12">
        <f t="shared" si="26"/>
        <v>4.9035713621512489E-3</v>
      </c>
      <c r="AM92" s="12">
        <f t="shared" si="31"/>
        <v>-2.6188451694760806E-3</v>
      </c>
      <c r="AN92" s="12">
        <f t="shared" si="31"/>
        <v>5.9752219536408635E-3</v>
      </c>
      <c r="AO92" s="12">
        <f t="shared" si="31"/>
        <v>6.7763789379624573E-3</v>
      </c>
      <c r="AP92" s="12">
        <f t="shared" si="31"/>
        <v>5.9395606029255532E-3</v>
      </c>
      <c r="AQ92" s="12">
        <f t="shared" si="31"/>
        <v>7.5226666196350767E-3</v>
      </c>
      <c r="AR92" s="12">
        <f t="shared" si="31"/>
        <v>9.6363535136139156E-3</v>
      </c>
      <c r="AT92" s="12">
        <f t="shared" si="29"/>
        <v>1.710961963551183E-2</v>
      </c>
      <c r="AU92" s="12">
        <f t="shared" si="29"/>
        <v>-3.5369260184580531E-2</v>
      </c>
      <c r="AV92" s="12">
        <f t="shared" si="29"/>
        <v>-4.5417948359103066E-2</v>
      </c>
      <c r="AW92" s="12">
        <f t="shared" si="29"/>
        <v>5.2115765900342614E-2</v>
      </c>
      <c r="AX92" s="12">
        <f t="shared" si="29"/>
        <v>0.12691299464520767</v>
      </c>
      <c r="AY92" s="12">
        <f t="shared" si="29"/>
        <v>-5.5339731912832479E-2</v>
      </c>
      <c r="AZ92" s="12">
        <f t="shared" si="29"/>
        <v>-3.7138646730688785E-2</v>
      </c>
      <c r="BA92" s="12">
        <f t="shared" si="29"/>
        <v>-1.7743697036686101E-2</v>
      </c>
      <c r="BB92" s="12">
        <f t="shared" si="27"/>
        <v>-7.4501371268597683E-2</v>
      </c>
      <c r="BC92" s="12">
        <f t="shared" si="27"/>
        <v>-5.6595062915746452E-2</v>
      </c>
      <c r="BD92" s="12">
        <f t="shared" si="27"/>
        <v>-1.6414775003191329E-2</v>
      </c>
      <c r="BE92" s="12">
        <f t="shared" si="27"/>
        <v>1.1420729479490799E-2</v>
      </c>
      <c r="BF92" s="12">
        <f t="shared" si="27"/>
        <v>8.4025987354321208E-2</v>
      </c>
      <c r="BG92" s="12">
        <f t="shared" si="27"/>
        <v>-2.6882853618166114E-2</v>
      </c>
      <c r="BH92" s="12">
        <f t="shared" si="32"/>
        <v>-6.1520820907848717E-2</v>
      </c>
      <c r="BI92" s="12">
        <f t="shared" si="32"/>
        <v>1.8648031721282265E-3</v>
      </c>
      <c r="BJ92" s="12">
        <f t="shared" si="32"/>
        <v>-3.0032439045178938E-3</v>
      </c>
      <c r="BK92" s="12">
        <f t="shared" si="32"/>
        <v>1.9877187607091562E-2</v>
      </c>
      <c r="BL92" s="12">
        <f t="shared" si="32"/>
        <v>-2.2845048343128838E-2</v>
      </c>
      <c r="BM92" s="12">
        <f t="shared" si="32"/>
        <v>2.8340815872934355E-2</v>
      </c>
    </row>
    <row r="93" spans="1:65" x14ac:dyDescent="0.3">
      <c r="A93" s="12">
        <v>2007</v>
      </c>
      <c r="B93" s="12">
        <v>8</v>
      </c>
      <c r="C93" s="12" t="str">
        <f t="shared" si="30"/>
        <v>8.2007</v>
      </c>
      <c r="D93" s="12">
        <f>100*'[4]All Results'!C82</f>
        <v>214.09359999999998</v>
      </c>
      <c r="E93" s="12">
        <f>100*'[4]All Results'!D82</f>
        <v>168.75819999999999</v>
      </c>
      <c r="F93" s="12">
        <f>100*'[4]All Results'!E82</f>
        <v>178.41119999999998</v>
      </c>
      <c r="G93" s="12">
        <f>100*'[4]All Results'!F82</f>
        <v>165.32240000000002</v>
      </c>
      <c r="H93" s="12">
        <f>100*'[4]All Results'!G82</f>
        <v>201.42250000000001</v>
      </c>
      <c r="I93" s="12">
        <f>100*'[4]All Results'!H82</f>
        <v>188.95839999999998</v>
      </c>
      <c r="J93" s="12">
        <f>100*'[4]All Results'!I82</f>
        <v>171.73510000000002</v>
      </c>
      <c r="K93" s="12">
        <f>100*'[4]All Results'!J82</f>
        <v>154.8612</v>
      </c>
      <c r="L93" s="12">
        <f>100*'[4]All Results'!K82</f>
        <v>222.68279999999999</v>
      </c>
      <c r="M93" s="12">
        <f>100*'[4]All Results'!L82</f>
        <v>171.40439999999998</v>
      </c>
      <c r="N93" s="12">
        <f>100*'[4]All Results'!M82</f>
        <v>184.60589999999999</v>
      </c>
      <c r="O93" s="12">
        <f>100*'[4]All Results'!N82</f>
        <v>171.10300000000001</v>
      </c>
      <c r="P93" s="12">
        <f>100*'[4]All Results'!O82</f>
        <v>199.0035</v>
      </c>
      <c r="Q93" s="12">
        <f>100*'[4]All Results'!P82</f>
        <v>163.34040000000002</v>
      </c>
      <c r="R93" s="12">
        <f>100*'[4]All Results'!Q82</f>
        <v>188.49379999999999</v>
      </c>
      <c r="S93" s="12">
        <f>100*'[4]All Results'!R82</f>
        <v>181.36879999999999</v>
      </c>
      <c r="T93" s="12">
        <f>100*'[4]All Results'!S82</f>
        <v>182.524</v>
      </c>
      <c r="U93" s="12">
        <f>100*'[4]All Results'!T82</f>
        <v>199.51081387850505</v>
      </c>
      <c r="V93" s="12">
        <f>100*'[4]All Results'!U82</f>
        <v>168.67603126899903</v>
      </c>
      <c r="W93" s="12">
        <f>100*'[4]All Results'!V82</f>
        <v>180.91332571638253</v>
      </c>
      <c r="X93" s="13"/>
      <c r="Y93" s="12">
        <f t="shared" si="28"/>
        <v>1.2214546728501086E-2</v>
      </c>
      <c r="Z93" s="12">
        <f t="shared" si="28"/>
        <v>3.4528994663374224E-3</v>
      </c>
      <c r="AA93" s="12">
        <f t="shared" si="28"/>
        <v>4.5059171481030003E-3</v>
      </c>
      <c r="AB93" s="12">
        <f t="shared" si="28"/>
        <v>1.3083738746826556E-2</v>
      </c>
      <c r="AC93" s="12">
        <f t="shared" si="28"/>
        <v>2.3361952767011029E-2</v>
      </c>
      <c r="AD93" s="12">
        <f t="shared" si="28"/>
        <v>1.8798545115753296E-2</v>
      </c>
      <c r="AE93" s="12">
        <f t="shared" si="28"/>
        <v>5.9778132626031599E-3</v>
      </c>
      <c r="AF93" s="12">
        <f t="shared" si="28"/>
        <v>9.1839853400317306E-3</v>
      </c>
      <c r="AG93" s="12">
        <f t="shared" si="26"/>
        <v>1.259175758490727E-2</v>
      </c>
      <c r="AH93" s="12">
        <f t="shared" si="26"/>
        <v>-7.4796234187435306E-4</v>
      </c>
      <c r="AI93" s="12">
        <f t="shared" si="26"/>
        <v>6.6592251152903792E-3</v>
      </c>
      <c r="AJ93" s="12">
        <f t="shared" si="26"/>
        <v>9.5269112971221315E-3</v>
      </c>
      <c r="AK93" s="12">
        <f t="shared" si="26"/>
        <v>2.2248146116244705E-2</v>
      </c>
      <c r="AL93" s="12">
        <f t="shared" si="26"/>
        <v>7.6396343043270143E-3</v>
      </c>
      <c r="AM93" s="12">
        <f t="shared" si="31"/>
        <v>3.715734094442702E-3</v>
      </c>
      <c r="AN93" s="12">
        <f t="shared" si="31"/>
        <v>1.1152466097707148E-2</v>
      </c>
      <c r="AO93" s="12">
        <f t="shared" si="31"/>
        <v>9.9694392999647441E-3</v>
      </c>
      <c r="AP93" s="12">
        <f t="shared" si="31"/>
        <v>1.3754377758985248E-2</v>
      </c>
      <c r="AQ93" s="12">
        <f t="shared" si="31"/>
        <v>6.5949542641974279E-3</v>
      </c>
      <c r="AR93" s="12">
        <f t="shared" si="31"/>
        <v>1.5145133946724343E-2</v>
      </c>
      <c r="AT93" s="12">
        <f t="shared" si="29"/>
        <v>-7.5882901100230438E-3</v>
      </c>
      <c r="AU93" s="12">
        <f t="shared" si="29"/>
        <v>-6.1275140848211063E-2</v>
      </c>
      <c r="AV93" s="12">
        <f t="shared" si="29"/>
        <v>-6.5944150950195124E-2</v>
      </c>
      <c r="AW93" s="12">
        <f t="shared" si="29"/>
        <v>3.0899463377358272E-2</v>
      </c>
      <c r="AX93" s="12">
        <f t="shared" si="29"/>
        <v>0.12941643892547838</v>
      </c>
      <c r="AY93" s="12">
        <f t="shared" si="29"/>
        <v>-0.10914112010559007</v>
      </c>
      <c r="AZ93" s="12">
        <f t="shared" si="29"/>
        <v>-4.9190871782495482E-2</v>
      </c>
      <c r="BA93" s="12">
        <f t="shared" si="29"/>
        <v>-4.6411285881764797E-2</v>
      </c>
      <c r="BB93" s="12">
        <f t="shared" si="27"/>
        <v>-8.3807875543906452E-2</v>
      </c>
      <c r="BC93" s="12">
        <f t="shared" si="27"/>
        <v>-6.4807468197025986E-2</v>
      </c>
      <c r="BD93" s="12">
        <f t="shared" si="27"/>
        <v>-4.1901532679661901E-2</v>
      </c>
      <c r="BE93" s="12">
        <f t="shared" si="27"/>
        <v>-9.489150578535388E-3</v>
      </c>
      <c r="BF93" s="12">
        <f t="shared" si="27"/>
        <v>7.267080490095168E-2</v>
      </c>
      <c r="BG93" s="12">
        <f t="shared" si="27"/>
        <v>-4.7587321562966522E-2</v>
      </c>
      <c r="BH93" s="12">
        <f t="shared" si="32"/>
        <v>-6.9964748982939029E-2</v>
      </c>
      <c r="BI93" s="12">
        <f t="shared" si="32"/>
        <v>-1.3393663543857182E-2</v>
      </c>
      <c r="BJ93" s="12">
        <f t="shared" si="32"/>
        <v>-2.101511545614454E-2</v>
      </c>
      <c r="BK93" s="12">
        <f t="shared" si="32"/>
        <v>8.9569536372764436E-3</v>
      </c>
      <c r="BL93" s="12">
        <f t="shared" si="32"/>
        <v>-4.6697750251886716E-2</v>
      </c>
      <c r="BM93" s="12">
        <f t="shared" si="32"/>
        <v>1.189659150695821E-2</v>
      </c>
    </row>
    <row r="94" spans="1:65" x14ac:dyDescent="0.3">
      <c r="A94" s="12">
        <v>2007</v>
      </c>
      <c r="B94" s="12">
        <v>9</v>
      </c>
      <c r="C94" s="12" t="str">
        <f t="shared" si="30"/>
        <v>9.2007</v>
      </c>
      <c r="D94" s="12">
        <f>100*'[4]All Results'!C83</f>
        <v>216.29920000000001</v>
      </c>
      <c r="E94" s="12">
        <f>100*'[4]All Results'!D83</f>
        <v>169.3578</v>
      </c>
      <c r="F94" s="12">
        <f>100*'[4]All Results'!E83</f>
        <v>178.49250000000001</v>
      </c>
      <c r="G94" s="12">
        <f>100*'[4]All Results'!F83</f>
        <v>166.82859999999999</v>
      </c>
      <c r="H94" s="12">
        <f>100*'[4]All Results'!G83</f>
        <v>207.43529999999998</v>
      </c>
      <c r="I94" s="12">
        <f>100*'[4]All Results'!H83</f>
        <v>193.13759999999999</v>
      </c>
      <c r="J94" s="12">
        <f>100*'[4]All Results'!I83</f>
        <v>171.8631</v>
      </c>
      <c r="K94" s="12">
        <f>100*'[4]All Results'!J83</f>
        <v>155.55070000000001</v>
      </c>
      <c r="L94" s="12">
        <f>100*'[4]All Results'!K83</f>
        <v>223.46100000000001</v>
      </c>
      <c r="M94" s="12">
        <f>100*'[4]All Results'!L83</f>
        <v>170.29140000000001</v>
      </c>
      <c r="N94" s="12">
        <f>100*'[4]All Results'!M83</f>
        <v>185.72029999999998</v>
      </c>
      <c r="O94" s="12">
        <f>100*'[4]All Results'!N83</f>
        <v>172.05070000000001</v>
      </c>
      <c r="P94" s="12">
        <f>100*'[4]All Results'!O83</f>
        <v>204.56970000000001</v>
      </c>
      <c r="Q94" s="12">
        <f>100*'[4]All Results'!P83</f>
        <v>163.7764</v>
      </c>
      <c r="R94" s="12">
        <f>100*'[4]All Results'!Q83</f>
        <v>187.90539999999999</v>
      </c>
      <c r="S94" s="12">
        <f>100*'[4]All Results'!R83</f>
        <v>183.0042</v>
      </c>
      <c r="T94" s="12">
        <f>100*'[4]All Results'!S83</f>
        <v>184.02709999999999</v>
      </c>
      <c r="U94" s="12">
        <f>100*'[4]All Results'!T83</f>
        <v>202.07439658109951</v>
      </c>
      <c r="V94" s="12">
        <f>100*'[4]All Results'!U83</f>
        <v>169.36631848717016</v>
      </c>
      <c r="W94" s="12">
        <f>100*'[4]All Results'!V83</f>
        <v>183.7644470853659</v>
      </c>
      <c r="X94" s="13"/>
      <c r="Y94" s="12">
        <f t="shared" si="28"/>
        <v>1.0302036118781777E-2</v>
      </c>
      <c r="Z94" s="12">
        <f t="shared" si="28"/>
        <v>3.5530125350946573E-3</v>
      </c>
      <c r="AA94" s="12">
        <f t="shared" si="28"/>
        <v>4.5568888051894518E-4</v>
      </c>
      <c r="AB94" s="12">
        <f t="shared" si="28"/>
        <v>9.1106831258194187E-3</v>
      </c>
      <c r="AC94" s="12">
        <f t="shared" si="28"/>
        <v>2.985167992652249E-2</v>
      </c>
      <c r="AD94" s="12">
        <f t="shared" si="28"/>
        <v>2.2117037400824824E-2</v>
      </c>
      <c r="AE94" s="12">
        <f t="shared" si="28"/>
        <v>7.4533394745746051E-4</v>
      </c>
      <c r="AF94" s="12">
        <f t="shared" si="28"/>
        <v>4.4523741259916427E-3</v>
      </c>
      <c r="AG94" s="12">
        <f t="shared" si="26"/>
        <v>3.4946569739557898E-3</v>
      </c>
      <c r="AH94" s="12">
        <f t="shared" si="26"/>
        <v>-6.49341557159544E-3</v>
      </c>
      <c r="AI94" s="12">
        <f t="shared" si="26"/>
        <v>6.0366434658913892E-3</v>
      </c>
      <c r="AJ94" s="12">
        <f t="shared" si="26"/>
        <v>5.5387690455457328E-3</v>
      </c>
      <c r="AK94" s="12">
        <f t="shared" si="26"/>
        <v>2.7970362330310916E-2</v>
      </c>
      <c r="AL94" s="12">
        <f t="shared" si="26"/>
        <v>2.6692722682200021E-3</v>
      </c>
      <c r="AM94" s="12">
        <f t="shared" si="31"/>
        <v>-3.121588084064375E-3</v>
      </c>
      <c r="AN94" s="12">
        <f t="shared" si="31"/>
        <v>9.0169863835456443E-3</v>
      </c>
      <c r="AO94" s="12">
        <f t="shared" si="31"/>
        <v>8.2350814139509065E-3</v>
      </c>
      <c r="AP94" s="12">
        <f t="shared" si="31"/>
        <v>1.2849342112130291E-2</v>
      </c>
      <c r="AQ94" s="12">
        <f t="shared" si="31"/>
        <v>4.0923847506839639E-3</v>
      </c>
      <c r="AR94" s="12">
        <f t="shared" si="31"/>
        <v>1.5759598457954827E-2</v>
      </c>
      <c r="AT94" s="12">
        <f t="shared" si="29"/>
        <v>-3.7593837461745716E-2</v>
      </c>
      <c r="AU94" s="12">
        <f t="shared" si="29"/>
        <v>-8.8957455104403893E-2</v>
      </c>
      <c r="AV94" s="12">
        <f t="shared" si="29"/>
        <v>-8.4872474373805962E-2</v>
      </c>
      <c r="AW94" s="12">
        <f t="shared" si="29"/>
        <v>-2.4793978311470344E-3</v>
      </c>
      <c r="AX94" s="12">
        <f t="shared" si="29"/>
        <v>8.9269570182079816E-2</v>
      </c>
      <c r="AY94" s="12">
        <f t="shared" si="29"/>
        <v>-0.15503941608311667</v>
      </c>
      <c r="AZ94" s="12">
        <f t="shared" si="29"/>
        <v>-7.7959019443317179E-2</v>
      </c>
      <c r="BA94" s="12">
        <f t="shared" si="29"/>
        <v>-7.433753580625746E-2</v>
      </c>
      <c r="BB94" s="12">
        <f t="shared" si="27"/>
        <v>-0.11235578140745484</v>
      </c>
      <c r="BC94" s="12">
        <f t="shared" si="27"/>
        <v>-7.9858510049916842E-2</v>
      </c>
      <c r="BD94" s="12">
        <f t="shared" si="27"/>
        <v>-7.0409450618858838E-2</v>
      </c>
      <c r="BE94" s="12">
        <f t="shared" si="27"/>
        <v>-3.6687842995154929E-2</v>
      </c>
      <c r="BF94" s="12">
        <f t="shared" si="27"/>
        <v>3.1381357614313155E-2</v>
      </c>
      <c r="BG94" s="12">
        <f t="shared" si="27"/>
        <v>-7.5876513097800857E-2</v>
      </c>
      <c r="BH94" s="12">
        <f t="shared" si="32"/>
        <v>-8.9599764024068551E-2</v>
      </c>
      <c r="BI94" s="12">
        <f t="shared" si="32"/>
        <v>-4.2623097247155961E-2</v>
      </c>
      <c r="BJ94" s="12">
        <f t="shared" si="32"/>
        <v>-5.0055883061953521E-2</v>
      </c>
      <c r="BK94" s="12">
        <f t="shared" si="32"/>
        <v>-2.2147386533314273E-2</v>
      </c>
      <c r="BL94" s="12">
        <f t="shared" si="32"/>
        <v>-7.3930638124979242E-2</v>
      </c>
      <c r="BM94" s="12">
        <f t="shared" si="32"/>
        <v>-2.2815788251031366E-2</v>
      </c>
    </row>
    <row r="95" spans="1:65" x14ac:dyDescent="0.3">
      <c r="A95" s="12">
        <v>2007</v>
      </c>
      <c r="B95" s="12">
        <v>10</v>
      </c>
      <c r="C95" s="12" t="str">
        <f t="shared" si="30"/>
        <v>10.2007</v>
      </c>
      <c r="D95" s="12">
        <f>100*'[4]All Results'!C84</f>
        <v>217.62369999999999</v>
      </c>
      <c r="E95" s="12">
        <f>100*'[4]All Results'!D84</f>
        <v>169.58879999999999</v>
      </c>
      <c r="F95" s="12">
        <f>100*'[4]All Results'!E84</f>
        <v>178.59050000000002</v>
      </c>
      <c r="G95" s="12">
        <f>100*'[4]All Results'!F84</f>
        <v>168.48689999999999</v>
      </c>
      <c r="H95" s="12">
        <f>100*'[4]All Results'!G84</f>
        <v>210.28809999999999</v>
      </c>
      <c r="I95" s="12">
        <f>100*'[4]All Results'!H84</f>
        <v>196.20169999999999</v>
      </c>
      <c r="J95" s="12">
        <f>100*'[4]All Results'!I84</f>
        <v>172.9725</v>
      </c>
      <c r="K95" s="12">
        <f>100*'[4]All Results'!J84</f>
        <v>155.85489999999999</v>
      </c>
      <c r="L95" s="12">
        <f>100*'[4]All Results'!K84</f>
        <v>223.90180000000001</v>
      </c>
      <c r="M95" s="12">
        <f>100*'[4]All Results'!L84</f>
        <v>169.11369999999999</v>
      </c>
      <c r="N95" s="12">
        <f>100*'[4]All Results'!M84</f>
        <v>186.30020000000002</v>
      </c>
      <c r="O95" s="12">
        <f>100*'[4]All Results'!N84</f>
        <v>173.0975</v>
      </c>
      <c r="P95" s="12">
        <f>100*'[4]All Results'!O84</f>
        <v>207.48769999999999</v>
      </c>
      <c r="Q95" s="12">
        <f>100*'[4]All Results'!P84</f>
        <v>164.4504</v>
      </c>
      <c r="R95" s="12">
        <f>100*'[4]All Results'!Q84</f>
        <v>187.17340000000002</v>
      </c>
      <c r="S95" s="12">
        <f>100*'[4]All Results'!R84</f>
        <v>184.00550000000001</v>
      </c>
      <c r="T95" s="12">
        <f>100*'[4]All Results'!S84</f>
        <v>184.92079999999999</v>
      </c>
      <c r="U95" s="12">
        <f>100*'[4]All Results'!T84</f>
        <v>203.60422599484536</v>
      </c>
      <c r="V95" s="12">
        <f>100*'[4]All Results'!U84</f>
        <v>169.77244786381328</v>
      </c>
      <c r="W95" s="12">
        <f>100*'[4]All Results'!V84</f>
        <v>185.49710544179908</v>
      </c>
      <c r="X95" s="13"/>
      <c r="Y95" s="12">
        <f t="shared" si="28"/>
        <v>6.1234623151633638E-3</v>
      </c>
      <c r="Z95" s="12">
        <f t="shared" si="28"/>
        <v>1.3639761499026903E-3</v>
      </c>
      <c r="AA95" s="12">
        <f t="shared" si="28"/>
        <v>5.4904267686328723E-4</v>
      </c>
      <c r="AB95" s="12">
        <f t="shared" si="28"/>
        <v>9.9401421578793059E-3</v>
      </c>
      <c r="AC95" s="12">
        <f t="shared" si="28"/>
        <v>1.3752721933055767E-2</v>
      </c>
      <c r="AD95" s="12">
        <f t="shared" si="28"/>
        <v>1.5864854901376013E-2</v>
      </c>
      <c r="AE95" s="12">
        <f t="shared" si="28"/>
        <v>6.4551378393615799E-3</v>
      </c>
      <c r="AF95" s="12">
        <f t="shared" si="28"/>
        <v>1.9556324722420637E-3</v>
      </c>
      <c r="AG95" s="12">
        <f t="shared" si="26"/>
        <v>1.9726037205596292E-3</v>
      </c>
      <c r="AH95" s="12">
        <f t="shared" si="26"/>
        <v>-6.9157925767244777E-3</v>
      </c>
      <c r="AI95" s="12">
        <f t="shared" si="26"/>
        <v>3.1224373426061991E-3</v>
      </c>
      <c r="AJ95" s="12">
        <f t="shared" si="26"/>
        <v>6.0842530719142918E-3</v>
      </c>
      <c r="AK95" s="12">
        <f t="shared" si="26"/>
        <v>1.426408700799775E-2</v>
      </c>
      <c r="AL95" s="12">
        <f t="shared" si="26"/>
        <v>4.115367049220886E-3</v>
      </c>
      <c r="AM95" s="12">
        <f t="shared" si="31"/>
        <v>-3.8955772425910418E-3</v>
      </c>
      <c r="AN95" s="12">
        <f t="shared" si="31"/>
        <v>5.4714591249818145E-3</v>
      </c>
      <c r="AO95" s="12">
        <f t="shared" si="31"/>
        <v>4.8563499615001948E-3</v>
      </c>
      <c r="AP95" s="12">
        <f t="shared" si="31"/>
        <v>7.5706246789750686E-3</v>
      </c>
      <c r="AQ95" s="12">
        <f t="shared" si="31"/>
        <v>2.3979347267555351E-3</v>
      </c>
      <c r="AR95" s="12">
        <f t="shared" si="31"/>
        <v>9.4286919146460146E-3</v>
      </c>
      <c r="AT95" s="12">
        <f t="shared" si="29"/>
        <v>-7.1026614985168823E-2</v>
      </c>
      <c r="AU95" s="12">
        <f t="shared" si="29"/>
        <v>-0.11391385575391277</v>
      </c>
      <c r="AV95" s="12">
        <f t="shared" si="29"/>
        <v>-9.7466280095802493E-2</v>
      </c>
      <c r="AW95" s="12">
        <f t="shared" si="29"/>
        <v>-3.6307923221797656E-2</v>
      </c>
      <c r="AX95" s="12">
        <f t="shared" si="29"/>
        <v>2.6961659852493769E-2</v>
      </c>
      <c r="AY95" s="12">
        <f t="shared" si="29"/>
        <v>-0.20764988277787433</v>
      </c>
      <c r="AZ95" s="12">
        <f t="shared" si="29"/>
        <v>-0.10830888073123313</v>
      </c>
      <c r="BA95" s="12">
        <f t="shared" si="29"/>
        <v>-0.10273499251369489</v>
      </c>
      <c r="BB95" s="12">
        <f t="shared" si="27"/>
        <v>-0.13752019368032897</v>
      </c>
      <c r="BC95" s="12">
        <f t="shared" si="27"/>
        <v>-8.410994330893995E-2</v>
      </c>
      <c r="BD95" s="12">
        <f t="shared" si="27"/>
        <v>-9.8398505709930251E-2</v>
      </c>
      <c r="BE95" s="12">
        <f t="shared" si="27"/>
        <v>-6.1586497468478774E-2</v>
      </c>
      <c r="BF95" s="12">
        <f t="shared" si="27"/>
        <v>-2.8265671797925163E-2</v>
      </c>
      <c r="BG95" s="12">
        <f t="shared" si="27"/>
        <v>-0.10515190222767146</v>
      </c>
      <c r="BH95" s="12">
        <f t="shared" si="32"/>
        <v>-0.10069854299024927</v>
      </c>
      <c r="BI95" s="12">
        <f t="shared" si="32"/>
        <v>-7.4316873601807942E-2</v>
      </c>
      <c r="BJ95" s="12">
        <f t="shared" si="32"/>
        <v>-8.0758757813387261E-2</v>
      </c>
      <c r="BK95" s="12">
        <f t="shared" si="32"/>
        <v>-5.9920706163493431E-2</v>
      </c>
      <c r="BL95" s="12">
        <f t="shared" si="32"/>
        <v>-9.8611457309561334E-2</v>
      </c>
      <c r="BM95" s="12">
        <f t="shared" si="32"/>
        <v>-6.712366407168191E-2</v>
      </c>
    </row>
    <row r="96" spans="1:65" x14ac:dyDescent="0.3">
      <c r="A96" s="12">
        <v>2007</v>
      </c>
      <c r="B96" s="12">
        <v>11</v>
      </c>
      <c r="C96" s="12" t="str">
        <f t="shared" si="30"/>
        <v>11.2007</v>
      </c>
      <c r="D96" s="12">
        <f>100*'[4]All Results'!C85</f>
        <v>219.0017</v>
      </c>
      <c r="E96" s="12">
        <f>100*'[4]All Results'!D85</f>
        <v>169.49780000000001</v>
      </c>
      <c r="F96" s="12">
        <f>100*'[4]All Results'!E85</f>
        <v>179.11079999999998</v>
      </c>
      <c r="G96" s="12">
        <f>100*'[4]All Results'!F85</f>
        <v>168.84710000000001</v>
      </c>
      <c r="H96" s="12">
        <f>100*'[4]All Results'!G85</f>
        <v>212.57429999999999</v>
      </c>
      <c r="I96" s="12">
        <f>100*'[4]All Results'!H85</f>
        <v>197.68969999999999</v>
      </c>
      <c r="J96" s="12">
        <f>100*'[4]All Results'!I85</f>
        <v>173.13220000000001</v>
      </c>
      <c r="K96" s="12">
        <f>100*'[4]All Results'!J85</f>
        <v>155.67349999999999</v>
      </c>
      <c r="L96" s="12">
        <f>100*'[4]All Results'!K85</f>
        <v>222.14779999999999</v>
      </c>
      <c r="M96" s="12">
        <f>100*'[4]All Results'!L85</f>
        <v>168.24170000000001</v>
      </c>
      <c r="N96" s="12">
        <f>100*'[4]All Results'!M85</f>
        <v>186.6746</v>
      </c>
      <c r="O96" s="12">
        <f>100*'[4]All Results'!N85</f>
        <v>173.5224</v>
      </c>
      <c r="P96" s="12">
        <f>100*'[4]All Results'!O85</f>
        <v>209.57810000000001</v>
      </c>
      <c r="Q96" s="12">
        <f>100*'[4]All Results'!P85</f>
        <v>164.42410000000001</v>
      </c>
      <c r="R96" s="12">
        <f>100*'[4]All Results'!Q85</f>
        <v>186.03700000000001</v>
      </c>
      <c r="S96" s="12">
        <f>100*'[4]All Results'!R85</f>
        <v>184.35660000000001</v>
      </c>
      <c r="T96" s="12">
        <f>100*'[4]All Results'!S85</f>
        <v>185.27849999999998</v>
      </c>
      <c r="U96" s="12">
        <f>100*'[4]All Results'!T85</f>
        <v>204.53367922141089</v>
      </c>
      <c r="V96" s="12">
        <f>100*'[4]All Results'!U85</f>
        <v>169.69432334592469</v>
      </c>
      <c r="W96" s="12">
        <f>100*'[4]All Results'!V85</f>
        <v>186.46627968902644</v>
      </c>
      <c r="X96" s="13"/>
      <c r="Y96" s="12">
        <f t="shared" si="28"/>
        <v>6.3320309322927315E-3</v>
      </c>
      <c r="Z96" s="12">
        <f t="shared" si="28"/>
        <v>-5.3659203909683928E-4</v>
      </c>
      <c r="AA96" s="12">
        <f t="shared" si="28"/>
        <v>2.9133688522062773E-3</v>
      </c>
      <c r="AB96" s="12">
        <f t="shared" si="28"/>
        <v>2.1378516668062453E-3</v>
      </c>
      <c r="AC96" s="12">
        <f t="shared" si="28"/>
        <v>1.0871751658795725E-2</v>
      </c>
      <c r="AD96" s="12">
        <f t="shared" si="28"/>
        <v>7.5840321465103777E-3</v>
      </c>
      <c r="AE96" s="12">
        <f t="shared" si="28"/>
        <v>9.2326814956145142E-4</v>
      </c>
      <c r="AF96" s="12">
        <f t="shared" si="28"/>
        <v>-1.1639030919142757E-3</v>
      </c>
      <c r="AG96" s="12">
        <f t="shared" si="26"/>
        <v>-7.8337914210605541E-3</v>
      </c>
      <c r="AH96" s="12">
        <f t="shared" si="26"/>
        <v>-5.1562942564675751E-3</v>
      </c>
      <c r="AI96" s="12">
        <f t="shared" si="26"/>
        <v>2.0096596783041321E-3</v>
      </c>
      <c r="AJ96" s="12">
        <f t="shared" si="26"/>
        <v>2.454685942893553E-3</v>
      </c>
      <c r="AK96" s="12">
        <f t="shared" si="26"/>
        <v>1.0074814073316229E-2</v>
      </c>
      <c r="AL96" s="12">
        <f t="shared" si="26"/>
        <v>-1.5992664049457872E-4</v>
      </c>
      <c r="AM96" s="12">
        <f t="shared" si="31"/>
        <v>-6.071375526650713E-3</v>
      </c>
      <c r="AN96" s="12">
        <f t="shared" si="31"/>
        <v>1.9080951384604639E-3</v>
      </c>
      <c r="AO96" s="12">
        <f t="shared" si="31"/>
        <v>1.9343416208452702E-3</v>
      </c>
      <c r="AP96" s="12">
        <f t="shared" si="31"/>
        <v>4.5649996802574755E-3</v>
      </c>
      <c r="AQ96" s="12">
        <f t="shared" si="31"/>
        <v>-4.6017194704794928E-4</v>
      </c>
      <c r="AR96" s="12">
        <f t="shared" si="31"/>
        <v>5.2247405420104975E-3</v>
      </c>
      <c r="AT96" s="12">
        <f t="shared" si="29"/>
        <v>-9.6653535437546401E-2</v>
      </c>
      <c r="AU96" s="12">
        <f t="shared" si="29"/>
        <v>-0.14475189399299948</v>
      </c>
      <c r="AV96" s="12">
        <f t="shared" si="29"/>
        <v>-0.10931096558887521</v>
      </c>
      <c r="AW96" s="12">
        <f t="shared" si="29"/>
        <v>-6.6752370659083793E-2</v>
      </c>
      <c r="AX96" s="12">
        <f t="shared" si="29"/>
        <v>-1.8415687811150439E-2</v>
      </c>
      <c r="AY96" s="12">
        <f t="shared" si="29"/>
        <v>-0.25739481360253247</v>
      </c>
      <c r="AZ96" s="12">
        <f t="shared" si="29"/>
        <v>-0.14197285695703077</v>
      </c>
      <c r="BA96" s="12">
        <f t="shared" si="29"/>
        <v>-0.11996927911794864</v>
      </c>
      <c r="BB96" s="12">
        <f t="shared" si="27"/>
        <v>-0.15299787674775289</v>
      </c>
      <c r="BC96" s="12">
        <f t="shared" si="27"/>
        <v>-8.4476893356363103E-2</v>
      </c>
      <c r="BD96" s="12">
        <f t="shared" si="27"/>
        <v>-0.12737291747405532</v>
      </c>
      <c r="BE96" s="12">
        <f t="shared" si="27"/>
        <v>-8.4266959372607864E-2</v>
      </c>
      <c r="BF96" s="12">
        <f t="shared" si="27"/>
        <v>-7.4778408551446574E-2</v>
      </c>
      <c r="BG96" s="12">
        <f t="shared" si="27"/>
        <v>-0.13015717809138805</v>
      </c>
      <c r="BH96" s="12">
        <f t="shared" si="32"/>
        <v>-0.10613313643925915</v>
      </c>
      <c r="BI96" s="12">
        <f t="shared" si="32"/>
        <v>-9.9491047821940182E-2</v>
      </c>
      <c r="BJ96" s="12">
        <f t="shared" si="32"/>
        <v>-0.10695443671020244</v>
      </c>
      <c r="BK96" s="12">
        <f t="shared" si="32"/>
        <v>-9.024646110893686E-2</v>
      </c>
      <c r="BL96" s="12">
        <f t="shared" si="32"/>
        <v>-0.12124793101934261</v>
      </c>
      <c r="BM96" s="12">
        <f t="shared" si="32"/>
        <v>-0.10278054195191066</v>
      </c>
    </row>
    <row r="97" spans="1:65" x14ac:dyDescent="0.3">
      <c r="A97" s="12">
        <v>2007</v>
      </c>
      <c r="B97" s="12">
        <v>12</v>
      </c>
      <c r="C97" s="12" t="str">
        <f t="shared" si="30"/>
        <v>12.2007</v>
      </c>
      <c r="D97" s="12">
        <f>100*'[4]All Results'!C86</f>
        <v>219.56570000000002</v>
      </c>
      <c r="E97" s="12">
        <f>100*'[4]All Results'!D86</f>
        <v>169.17409999999998</v>
      </c>
      <c r="F97" s="12">
        <f>100*'[4]All Results'!E86</f>
        <v>178.84729999999999</v>
      </c>
      <c r="G97" s="12">
        <f>100*'[4]All Results'!F86</f>
        <v>168.26419999999999</v>
      </c>
      <c r="H97" s="12">
        <f>100*'[4]All Results'!G86</f>
        <v>213.19479999999999</v>
      </c>
      <c r="I97" s="12">
        <f>100*'[4]All Results'!H86</f>
        <v>201.2474</v>
      </c>
      <c r="J97" s="12">
        <f>100*'[4]All Results'!I86</f>
        <v>174.86489999999998</v>
      </c>
      <c r="K97" s="12">
        <f>100*'[4]All Results'!J86</f>
        <v>155.3193</v>
      </c>
      <c r="L97" s="12">
        <f>100*'[4]All Results'!K86</f>
        <v>220.92329999999998</v>
      </c>
      <c r="M97" s="12">
        <f>100*'[4]All Results'!L86</f>
        <v>167.87479999999999</v>
      </c>
      <c r="N97" s="12">
        <f>100*'[4]All Results'!M86</f>
        <v>186.62979999999999</v>
      </c>
      <c r="O97" s="12">
        <f>100*'[4]All Results'!N86</f>
        <v>173.06379999999999</v>
      </c>
      <c r="P97" s="12">
        <f>100*'[4]All Results'!O86</f>
        <v>210.95329999999998</v>
      </c>
      <c r="Q97" s="12">
        <f>100*'[4]All Results'!P86</f>
        <v>165.02260000000001</v>
      </c>
      <c r="R97" s="12">
        <f>100*'[4]All Results'!Q86</f>
        <v>185.41980000000001</v>
      </c>
      <c r="S97" s="12">
        <f>100*'[4]All Results'!R86</f>
        <v>184.64830000000001</v>
      </c>
      <c r="T97" s="12">
        <f>100*'[4]All Results'!S86</f>
        <v>185.48340000000002</v>
      </c>
      <c r="U97" s="12">
        <f>100*'[4]All Results'!T86</f>
        <v>205.06917403385626</v>
      </c>
      <c r="V97" s="12">
        <f>100*'[4]All Results'!U86</f>
        <v>169.6471682965759</v>
      </c>
      <c r="W97" s="12">
        <f>100*'[4]All Results'!V86</f>
        <v>187.43302534312781</v>
      </c>
      <c r="X97" s="13"/>
      <c r="Y97" s="12">
        <f t="shared" si="28"/>
        <v>2.5753224746658532E-3</v>
      </c>
      <c r="Z97" s="12">
        <f t="shared" si="28"/>
        <v>-1.9097593007109115E-3</v>
      </c>
      <c r="AA97" s="12">
        <f t="shared" si="28"/>
        <v>-1.4711564015122969E-3</v>
      </c>
      <c r="AB97" s="12">
        <f t="shared" si="28"/>
        <v>-3.4522357801822778E-3</v>
      </c>
      <c r="AC97" s="12">
        <f t="shared" si="28"/>
        <v>2.9189793874424552E-3</v>
      </c>
      <c r="AD97" s="12">
        <f t="shared" si="28"/>
        <v>1.7996385244147817E-2</v>
      </c>
      <c r="AE97" s="12">
        <f t="shared" si="28"/>
        <v>1.0007959235774466E-2</v>
      </c>
      <c r="AF97" s="12">
        <f t="shared" si="28"/>
        <v>-2.2752748541016166E-3</v>
      </c>
      <c r="AG97" s="12">
        <f t="shared" si="26"/>
        <v>-5.5120960009507058E-3</v>
      </c>
      <c r="AH97" s="12">
        <f t="shared" si="26"/>
        <v>-2.1807910880596859E-3</v>
      </c>
      <c r="AI97" s="12">
        <f t="shared" si="26"/>
        <v>-2.3998980043349327E-4</v>
      </c>
      <c r="AJ97" s="12">
        <f t="shared" si="26"/>
        <v>-2.6428864515475325E-3</v>
      </c>
      <c r="AK97" s="12">
        <f t="shared" si="26"/>
        <v>6.5617543054354854E-3</v>
      </c>
      <c r="AL97" s="12">
        <f t="shared" si="26"/>
        <v>3.6399773512520994E-3</v>
      </c>
      <c r="AM97" s="12">
        <f t="shared" si="31"/>
        <v>-3.3176196133026803E-3</v>
      </c>
      <c r="AN97" s="12">
        <f t="shared" si="31"/>
        <v>1.5822595990595545E-3</v>
      </c>
      <c r="AO97" s="12">
        <f t="shared" si="31"/>
        <v>1.1059027356117301E-3</v>
      </c>
      <c r="AP97" s="12">
        <f t="shared" si="31"/>
        <v>2.6181253595192189E-3</v>
      </c>
      <c r="AQ97" s="12">
        <f t="shared" si="31"/>
        <v>-2.7788230283143367E-4</v>
      </c>
      <c r="AR97" s="12">
        <f t="shared" si="31"/>
        <v>5.1845602095652588E-3</v>
      </c>
      <c r="AT97" s="12">
        <f t="shared" si="29"/>
        <v>-0.12099175485852387</v>
      </c>
      <c r="AU97" s="12">
        <f t="shared" si="29"/>
        <v>-0.17999879644455574</v>
      </c>
      <c r="AV97" s="12">
        <f t="shared" si="29"/>
        <v>-0.12897993867483137</v>
      </c>
      <c r="AW97" s="12">
        <f t="shared" si="29"/>
        <v>-8.9443052323670447E-2</v>
      </c>
      <c r="AX97" s="12">
        <f t="shared" si="29"/>
        <v>-5.2343110150192218E-2</v>
      </c>
      <c r="AY97" s="12">
        <f t="shared" si="29"/>
        <v>-0.30384941653510522</v>
      </c>
      <c r="AZ97" s="12">
        <f t="shared" si="29"/>
        <v>-0.16694410398527837</v>
      </c>
      <c r="BA97" s="12">
        <f t="shared" si="29"/>
        <v>-0.14549875219610264</v>
      </c>
      <c r="BB97" s="12">
        <f t="shared" si="27"/>
        <v>-0.16645134455529154</v>
      </c>
      <c r="BC97" s="12">
        <f t="shared" si="27"/>
        <v>-0.10630955345791215</v>
      </c>
      <c r="BD97" s="12">
        <f t="shared" si="27"/>
        <v>-0.1586841487808196</v>
      </c>
      <c r="BE97" s="12">
        <f t="shared" si="27"/>
        <v>-0.10572006841767978</v>
      </c>
      <c r="BF97" s="12">
        <f t="shared" si="27"/>
        <v>-0.11150067683598619</v>
      </c>
      <c r="BG97" s="12">
        <f t="shared" si="27"/>
        <v>-0.15546017889105057</v>
      </c>
      <c r="BH97" s="12">
        <f t="shared" si="32"/>
        <v>-0.12523153996248049</v>
      </c>
      <c r="BI97" s="12">
        <f t="shared" si="32"/>
        <v>-0.12569498461134576</v>
      </c>
      <c r="BJ97" s="12">
        <f t="shared" si="32"/>
        <v>-0.13452775146603624</v>
      </c>
      <c r="BK97" s="12">
        <f t="shared" si="32"/>
        <v>-0.115656099560425</v>
      </c>
      <c r="BL97" s="12">
        <f t="shared" si="32"/>
        <v>-0.15055066910941717</v>
      </c>
      <c r="BM97" s="12">
        <f t="shared" si="32"/>
        <v>-0.13389107573742454</v>
      </c>
    </row>
    <row r="98" spans="1:65" x14ac:dyDescent="0.3">
      <c r="A98" s="12">
        <v>2008</v>
      </c>
      <c r="B98" s="12">
        <v>1</v>
      </c>
      <c r="C98" s="12" t="str">
        <f t="shared" si="30"/>
        <v>1.2008</v>
      </c>
      <c r="D98" s="12">
        <f>100*'[4]All Results'!C87</f>
        <v>219.31299999999999</v>
      </c>
      <c r="E98" s="12">
        <f>100*'[4]All Results'!D87</f>
        <v>168.8511</v>
      </c>
      <c r="F98" s="12">
        <f>100*'[4]All Results'!E87</f>
        <v>178.42599999999999</v>
      </c>
      <c r="G98" s="12">
        <f>100*'[4]All Results'!F87</f>
        <v>168.19820000000001</v>
      </c>
      <c r="H98" s="12">
        <f>100*'[4]All Results'!G87</f>
        <v>212.2782</v>
      </c>
      <c r="I98" s="12">
        <f>100*'[4]All Results'!H87</f>
        <v>202.89109999999999</v>
      </c>
      <c r="J98" s="12">
        <f>100*'[4]All Results'!I87</f>
        <v>174.47729999999999</v>
      </c>
      <c r="K98" s="12">
        <f>100*'[4]All Results'!J87</f>
        <v>154.7955</v>
      </c>
      <c r="L98" s="12">
        <f>100*'[4]All Results'!K87</f>
        <v>218.70219999999998</v>
      </c>
      <c r="M98" s="12">
        <f>100*'[4]All Results'!L87</f>
        <v>167.37020000000001</v>
      </c>
      <c r="N98" s="12">
        <f>100*'[4]All Results'!M87</f>
        <v>186.3246</v>
      </c>
      <c r="O98" s="12">
        <f>100*'[4]All Results'!N87</f>
        <v>172.85589999999999</v>
      </c>
      <c r="P98" s="12">
        <f>100*'[4]All Results'!O87</f>
        <v>210.6729</v>
      </c>
      <c r="Q98" s="12">
        <f>100*'[4]All Results'!P87</f>
        <v>164.55630000000002</v>
      </c>
      <c r="R98" s="12">
        <f>100*'[4]All Results'!Q87</f>
        <v>184.45410000000001</v>
      </c>
      <c r="S98" s="12">
        <f>100*'[4]All Results'!R87</f>
        <v>184.143</v>
      </c>
      <c r="T98" s="12">
        <f>100*'[4]All Results'!S87</f>
        <v>185.03050000000002</v>
      </c>
      <c r="U98" s="12">
        <f>100*'[4]All Results'!T87</f>
        <v>204.30923165645572</v>
      </c>
      <c r="V98" s="12">
        <f>100*'[4]All Results'!U87</f>
        <v>169.41448809635241</v>
      </c>
      <c r="W98" s="12">
        <f>100*'[4]All Results'!V87</f>
        <v>187.04056788319988</v>
      </c>
      <c r="X98" s="13"/>
      <c r="Y98" s="12">
        <f t="shared" si="28"/>
        <v>-1.1509083613698845E-3</v>
      </c>
      <c r="Z98" s="12">
        <f t="shared" si="28"/>
        <v>-1.9092757106434766E-3</v>
      </c>
      <c r="AA98" s="12">
        <f t="shared" si="28"/>
        <v>-2.3556408176137467E-3</v>
      </c>
      <c r="AB98" s="12">
        <f t="shared" si="28"/>
        <v>-3.922402982926565E-4</v>
      </c>
      <c r="AC98" s="12">
        <f t="shared" si="28"/>
        <v>-4.2993543932590139E-3</v>
      </c>
      <c r="AD98" s="12">
        <f t="shared" si="28"/>
        <v>8.167558934922825E-3</v>
      </c>
      <c r="AE98" s="12">
        <f t="shared" si="28"/>
        <v>-2.2165683336106135E-3</v>
      </c>
      <c r="AF98" s="12">
        <f t="shared" si="28"/>
        <v>-3.3724076788911317E-3</v>
      </c>
      <c r="AG98" s="12">
        <f t="shared" si="26"/>
        <v>-1.0053715475008773E-2</v>
      </c>
      <c r="AH98" s="12">
        <f t="shared" si="26"/>
        <v>-3.0058114737886443E-3</v>
      </c>
      <c r="AI98" s="12">
        <f t="shared" si="26"/>
        <v>-1.6353229762877675E-3</v>
      </c>
      <c r="AJ98" s="12">
        <f t="shared" si="26"/>
        <v>-1.2012910845595748E-3</v>
      </c>
      <c r="AK98" s="12">
        <f t="shared" si="26"/>
        <v>-1.3292041413904832E-3</v>
      </c>
      <c r="AL98" s="12">
        <f t="shared" si="26"/>
        <v>-2.825673574407328E-3</v>
      </c>
      <c r="AM98" s="12">
        <f t="shared" si="31"/>
        <v>-5.2081816505032963E-3</v>
      </c>
      <c r="AN98" s="12">
        <f t="shared" si="31"/>
        <v>-2.7365537619356006E-3</v>
      </c>
      <c r="AO98" s="12">
        <f t="shared" si="31"/>
        <v>-2.4417279389961077E-3</v>
      </c>
      <c r="AP98" s="12">
        <f t="shared" si="31"/>
        <v>-3.7057855281315E-3</v>
      </c>
      <c r="AQ98" s="12">
        <f t="shared" si="31"/>
        <v>-1.3715536932318306E-3</v>
      </c>
      <c r="AR98" s="12">
        <f t="shared" si="31"/>
        <v>-2.0938543738995286E-3</v>
      </c>
      <c r="AT98" s="12">
        <f t="shared" si="29"/>
        <v>-0.14014757314097781</v>
      </c>
      <c r="AU98" s="12">
        <f t="shared" si="29"/>
        <v>-0.21267558095476768</v>
      </c>
      <c r="AV98" s="12">
        <f t="shared" si="29"/>
        <v>-0.1438635081435391</v>
      </c>
      <c r="AW98" s="12">
        <f t="shared" si="29"/>
        <v>-0.1005989390494233</v>
      </c>
      <c r="AX98" s="12">
        <f t="shared" si="29"/>
        <v>-9.5561899258330807E-2</v>
      </c>
      <c r="AY98" s="12">
        <f t="shared" si="29"/>
        <v>-0.34833692261365856</v>
      </c>
      <c r="AZ98" s="12">
        <f t="shared" si="29"/>
        <v>-0.2105488294105905</v>
      </c>
      <c r="BA98" s="12">
        <f t="shared" si="29"/>
        <v>-0.16915347931647895</v>
      </c>
      <c r="BB98" s="12">
        <f t="shared" si="27"/>
        <v>-0.17123273099759051</v>
      </c>
      <c r="BC98" s="12">
        <f t="shared" si="27"/>
        <v>-0.11880520483121948</v>
      </c>
      <c r="BD98" s="12">
        <f t="shared" si="27"/>
        <v>-0.18645682522298146</v>
      </c>
      <c r="BE98" s="12">
        <f t="shared" si="27"/>
        <v>-0.11842569041012607</v>
      </c>
      <c r="BF98" s="12">
        <f t="shared" si="27"/>
        <v>-0.15578092402441668</v>
      </c>
      <c r="BG98" s="12">
        <f t="shared" si="27"/>
        <v>-0.18873717902881182</v>
      </c>
      <c r="BH98" s="12">
        <f t="shared" si="32"/>
        <v>-0.13519106373752965</v>
      </c>
      <c r="BI98" s="12">
        <f t="shared" si="32"/>
        <v>-0.15182755541209969</v>
      </c>
      <c r="BJ98" s="12">
        <f t="shared" si="32"/>
        <v>-0.16109797426616068</v>
      </c>
      <c r="BK98" s="12">
        <f t="shared" si="32"/>
        <v>-0.14508421493763446</v>
      </c>
      <c r="BL98" s="12">
        <f t="shared" si="32"/>
        <v>-0.17465457870487111</v>
      </c>
      <c r="BM98" s="12">
        <f t="shared" si="32"/>
        <v>-0.17261899595916452</v>
      </c>
    </row>
    <row r="99" spans="1:65" x14ac:dyDescent="0.3">
      <c r="A99" s="12">
        <v>2008</v>
      </c>
      <c r="B99" s="12">
        <v>2</v>
      </c>
      <c r="C99" s="12" t="str">
        <f t="shared" si="30"/>
        <v>2.2008</v>
      </c>
      <c r="D99" s="12">
        <f>100*'[4]All Results'!C88</f>
        <v>218.30549999999999</v>
      </c>
      <c r="E99" s="12">
        <f>100*'[4]All Results'!D88</f>
        <v>167.83019999999999</v>
      </c>
      <c r="F99" s="12">
        <f>100*'[4]All Results'!E88</f>
        <v>178.12739999999999</v>
      </c>
      <c r="G99" s="12">
        <f>100*'[4]All Results'!F88</f>
        <v>169.38299999999998</v>
      </c>
      <c r="H99" s="12">
        <f>100*'[4]All Results'!G88</f>
        <v>212.65640000000002</v>
      </c>
      <c r="I99" s="12">
        <f>100*'[4]All Results'!H88</f>
        <v>201.92689999999999</v>
      </c>
      <c r="J99" s="12">
        <f>100*'[4]All Results'!I88</f>
        <v>173.32590000000002</v>
      </c>
      <c r="K99" s="12">
        <f>100*'[4]All Results'!J88</f>
        <v>155.16739999999999</v>
      </c>
      <c r="L99" s="12">
        <f>100*'[4]All Results'!K88</f>
        <v>216.05680000000001</v>
      </c>
      <c r="M99" s="12">
        <f>100*'[4]All Results'!L88</f>
        <v>166.548</v>
      </c>
      <c r="N99" s="12">
        <f>100*'[4]All Results'!M88</f>
        <v>185.29589999999999</v>
      </c>
      <c r="O99" s="12">
        <f>100*'[4]All Results'!N88</f>
        <v>173.45330000000001</v>
      </c>
      <c r="P99" s="12">
        <f>100*'[4]All Results'!O88</f>
        <v>210.71719999999999</v>
      </c>
      <c r="Q99" s="12">
        <f>100*'[4]All Results'!P88</f>
        <v>164.25050000000002</v>
      </c>
      <c r="R99" s="12">
        <f>100*'[4]All Results'!Q88</f>
        <v>183.13580000000002</v>
      </c>
      <c r="S99" s="12">
        <f>100*'[4]All Results'!R88</f>
        <v>183.84130000000002</v>
      </c>
      <c r="T99" s="12">
        <f>100*'[4]All Results'!S88</f>
        <v>184.53489999999999</v>
      </c>
      <c r="U99" s="12">
        <f>100*'[4]All Results'!T88</f>
        <v>203.5785592216142</v>
      </c>
      <c r="V99" s="12">
        <f>100*'[4]All Results'!U88</f>
        <v>169.08919191677634</v>
      </c>
      <c r="W99" s="12">
        <f>100*'[4]All Results'!V88</f>
        <v>186.88234523566439</v>
      </c>
      <c r="X99" s="13"/>
      <c r="Y99" s="12">
        <f t="shared" si="28"/>
        <v>-4.5938909230186509E-3</v>
      </c>
      <c r="Z99" s="12">
        <f t="shared" si="28"/>
        <v>-6.0461554588628896E-3</v>
      </c>
      <c r="AA99" s="12">
        <f t="shared" si="28"/>
        <v>-1.6735229170635746E-3</v>
      </c>
      <c r="AB99" s="12">
        <f t="shared" si="28"/>
        <v>7.044070626201604E-3</v>
      </c>
      <c r="AC99" s="12">
        <f t="shared" si="28"/>
        <v>1.7816243024484368E-3</v>
      </c>
      <c r="AD99" s="12">
        <f t="shared" si="28"/>
        <v>-4.7523030827868462E-3</v>
      </c>
      <c r="AE99" s="12">
        <f t="shared" si="28"/>
        <v>-6.5991392576568719E-3</v>
      </c>
      <c r="AF99" s="12">
        <f t="shared" si="28"/>
        <v>2.4025246211936135E-3</v>
      </c>
      <c r="AG99" s="12">
        <f t="shared" si="26"/>
        <v>-1.2095900269864512E-2</v>
      </c>
      <c r="AH99" s="12">
        <f t="shared" si="26"/>
        <v>-4.912463509035736E-3</v>
      </c>
      <c r="AI99" s="12">
        <f t="shared" si="26"/>
        <v>-5.5210101081661911E-3</v>
      </c>
      <c r="AJ99" s="12">
        <f t="shared" si="26"/>
        <v>3.4560579071933883E-3</v>
      </c>
      <c r="AK99" s="12">
        <f t="shared" si="26"/>
        <v>2.1027858827582513E-4</v>
      </c>
      <c r="AL99" s="12">
        <f t="shared" si="26"/>
        <v>-1.8583305531298944E-3</v>
      </c>
      <c r="AM99" s="12">
        <f t="shared" si="31"/>
        <v>-7.1470354955514015E-3</v>
      </c>
      <c r="AN99" s="12">
        <f t="shared" si="31"/>
        <v>-1.6384005908450794E-3</v>
      </c>
      <c r="AO99" s="12">
        <f t="shared" si="31"/>
        <v>-2.6784773321156807E-3</v>
      </c>
      <c r="AP99" s="12">
        <f t="shared" si="31"/>
        <v>-3.5763065081177992E-3</v>
      </c>
      <c r="AQ99" s="12">
        <f t="shared" si="31"/>
        <v>-1.9201201929734957E-3</v>
      </c>
      <c r="AR99" s="12">
        <f t="shared" si="31"/>
        <v>-8.4592689878004723E-4</v>
      </c>
      <c r="AT99" s="12">
        <f t="shared" si="29"/>
        <v>-0.15534236456571204</v>
      </c>
      <c r="AU99" s="12">
        <f t="shared" si="29"/>
        <v>-0.24480859171186919</v>
      </c>
      <c r="AV99" s="12">
        <f t="shared" si="29"/>
        <v>-0.16596460157151993</v>
      </c>
      <c r="AW99" s="12">
        <f t="shared" si="29"/>
        <v>-0.12787354442556464</v>
      </c>
      <c r="AX99" s="12">
        <f t="shared" si="29"/>
        <v>-0.13179026390839932</v>
      </c>
      <c r="AY99" s="12">
        <f t="shared" si="29"/>
        <v>-0.38322430111522887</v>
      </c>
      <c r="AZ99" s="12">
        <f t="shared" si="29"/>
        <v>-0.23277755902916875</v>
      </c>
      <c r="BA99" s="12">
        <f t="shared" si="29"/>
        <v>-0.19872735318533163</v>
      </c>
      <c r="BB99" s="12">
        <f t="shared" si="27"/>
        <v>-0.17853912763566149</v>
      </c>
      <c r="BC99" s="12">
        <f t="shared" si="27"/>
        <v>-0.14225351944372411</v>
      </c>
      <c r="BD99" s="12">
        <f t="shared" si="27"/>
        <v>-0.21285058441021742</v>
      </c>
      <c r="BE99" s="12">
        <f t="shared" si="27"/>
        <v>-0.14352359392997283</v>
      </c>
      <c r="BF99" s="12">
        <f t="shared" si="27"/>
        <v>-0.19233418251706791</v>
      </c>
      <c r="BG99" s="12">
        <f t="shared" si="27"/>
        <v>-0.21475811014224322</v>
      </c>
      <c r="BH99" s="12">
        <f t="shared" si="32"/>
        <v>-0.15341757109221221</v>
      </c>
      <c r="BI99" s="12">
        <f t="shared" si="32"/>
        <v>-0.17845098646160862</v>
      </c>
      <c r="BJ99" s="12">
        <f t="shared" si="32"/>
        <v>-0.18766743861147228</v>
      </c>
      <c r="BK99" s="12">
        <f t="shared" si="32"/>
        <v>-0.16806231782649284</v>
      </c>
      <c r="BL99" s="12">
        <f t="shared" si="32"/>
        <v>-0.20413652157441231</v>
      </c>
      <c r="BM99" s="12">
        <f t="shared" si="32"/>
        <v>-0.20370185617603453</v>
      </c>
    </row>
    <row r="100" spans="1:65" x14ac:dyDescent="0.3">
      <c r="A100" s="12">
        <v>2008</v>
      </c>
      <c r="B100" s="12">
        <v>3</v>
      </c>
      <c r="C100" s="12" t="str">
        <f t="shared" si="30"/>
        <v>3.2008</v>
      </c>
      <c r="D100" s="12">
        <f>100*'[4]All Results'!C89</f>
        <v>217.81039999999999</v>
      </c>
      <c r="E100" s="12">
        <f>100*'[4]All Results'!D89</f>
        <v>165.54480000000001</v>
      </c>
      <c r="F100" s="12">
        <f>100*'[4]All Results'!E89</f>
        <v>175.82899999999998</v>
      </c>
      <c r="G100" s="12">
        <f>100*'[4]All Results'!F89</f>
        <v>171.1165</v>
      </c>
      <c r="H100" s="12">
        <f>100*'[4]All Results'!G89</f>
        <v>212.70280000000002</v>
      </c>
      <c r="I100" s="12">
        <f>100*'[4]All Results'!H89</f>
        <v>196.95609999999999</v>
      </c>
      <c r="J100" s="12">
        <f>100*'[4]All Results'!I89</f>
        <v>172.28039999999999</v>
      </c>
      <c r="K100" s="12">
        <f>100*'[4]All Results'!J89</f>
        <v>155.25040000000001</v>
      </c>
      <c r="L100" s="12">
        <f>100*'[4]All Results'!K89</f>
        <v>210.8348</v>
      </c>
      <c r="M100" s="12">
        <f>100*'[4]All Results'!L89</f>
        <v>164.90950000000001</v>
      </c>
      <c r="N100" s="12">
        <f>100*'[4]All Results'!M89</f>
        <v>183.53399999999999</v>
      </c>
      <c r="O100" s="12">
        <f>100*'[4]All Results'!N89</f>
        <v>173.58519999999999</v>
      </c>
      <c r="P100" s="12">
        <f>100*'[4]All Results'!O89</f>
        <v>209.51089999999999</v>
      </c>
      <c r="Q100" s="12">
        <f>100*'[4]All Results'!P89</f>
        <v>163.83019999999999</v>
      </c>
      <c r="R100" s="12">
        <f>100*'[4]All Results'!Q89</f>
        <v>180.52189999999999</v>
      </c>
      <c r="S100" s="12">
        <f>100*'[4]All Results'!R89</f>
        <v>182.77779999999998</v>
      </c>
      <c r="T100" s="12">
        <f>100*'[4]All Results'!S89</f>
        <v>183.28379999999999</v>
      </c>
      <c r="U100" s="12">
        <f>100*'[4]All Results'!T89</f>
        <v>202.25393736419431</v>
      </c>
      <c r="V100" s="12">
        <f>100*'[4]All Results'!U89</f>
        <v>167.9038006155406</v>
      </c>
      <c r="W100" s="12">
        <f>100*'[4]All Results'!V89</f>
        <v>186.11421630860229</v>
      </c>
      <c r="X100" s="13"/>
      <c r="Y100" s="12">
        <f t="shared" si="28"/>
        <v>-2.2679227046501493E-3</v>
      </c>
      <c r="Z100" s="12">
        <f t="shared" si="28"/>
        <v>-1.361733466324877E-2</v>
      </c>
      <c r="AA100" s="12">
        <f t="shared" si="28"/>
        <v>-1.2903124392990684E-2</v>
      </c>
      <c r="AB100" s="12">
        <f t="shared" si="28"/>
        <v>1.0234202960155425E-2</v>
      </c>
      <c r="AC100" s="12">
        <f t="shared" si="28"/>
        <v>2.1819235160580597E-4</v>
      </c>
      <c r="AD100" s="12">
        <f t="shared" si="28"/>
        <v>-2.4616829159463172E-2</v>
      </c>
      <c r="AE100" s="12">
        <f t="shared" si="28"/>
        <v>-6.0319894487784742E-3</v>
      </c>
      <c r="AF100" s="12">
        <f t="shared" si="28"/>
        <v>5.3490617230189663E-4</v>
      </c>
      <c r="AG100" s="12">
        <f t="shared" si="26"/>
        <v>-2.4169570224126247E-2</v>
      </c>
      <c r="AH100" s="12">
        <f t="shared" si="26"/>
        <v>-9.8380046593173898E-3</v>
      </c>
      <c r="AI100" s="12">
        <f t="shared" si="26"/>
        <v>-9.5085752032290083E-3</v>
      </c>
      <c r="AJ100" s="12">
        <f t="shared" si="26"/>
        <v>7.6043522954005738E-4</v>
      </c>
      <c r="AK100" s="12">
        <f t="shared" si="26"/>
        <v>-5.7247343833346509E-3</v>
      </c>
      <c r="AL100" s="12">
        <f t="shared" si="26"/>
        <v>-2.5588963199504322E-3</v>
      </c>
      <c r="AM100" s="12">
        <f t="shared" si="31"/>
        <v>-1.4273014888405378E-2</v>
      </c>
      <c r="AN100" s="12">
        <f t="shared" si="31"/>
        <v>-5.7848807640069611E-3</v>
      </c>
      <c r="AO100" s="12">
        <f t="shared" si="31"/>
        <v>-6.7797473540236464E-3</v>
      </c>
      <c r="AP100" s="12">
        <f t="shared" si="31"/>
        <v>-6.5066864727041374E-3</v>
      </c>
      <c r="AQ100" s="12">
        <f t="shared" si="31"/>
        <v>-7.0104498566601059E-3</v>
      </c>
      <c r="AR100" s="12">
        <f t="shared" si="31"/>
        <v>-4.1102273523668797E-3</v>
      </c>
      <c r="AT100" s="12">
        <f t="shared" si="29"/>
        <v>-0.16530183618827743</v>
      </c>
      <c r="AU100" s="12">
        <f t="shared" si="29"/>
        <v>-0.27441187581257709</v>
      </c>
      <c r="AV100" s="12">
        <f t="shared" si="29"/>
        <v>-0.1913871756955976</v>
      </c>
      <c r="AW100" s="12">
        <f t="shared" si="29"/>
        <v>-0.16403180956766605</v>
      </c>
      <c r="AX100" s="12">
        <f t="shared" si="29"/>
        <v>-0.18036795506742331</v>
      </c>
      <c r="AY100" s="12">
        <f t="shared" si="29"/>
        <v>-0.41184210721800807</v>
      </c>
      <c r="AZ100" s="12">
        <f t="shared" si="29"/>
        <v>-0.25167213901673102</v>
      </c>
      <c r="BA100" s="12">
        <f t="shared" si="29"/>
        <v>-0.23534582650737201</v>
      </c>
      <c r="BB100" s="12">
        <f t="shared" si="27"/>
        <v>-0.1901416664506741</v>
      </c>
      <c r="BC100" s="12">
        <f t="shared" si="27"/>
        <v>-0.15806374138386525</v>
      </c>
      <c r="BD100" s="12">
        <f t="shared" si="27"/>
        <v>-0.2357704622714264</v>
      </c>
      <c r="BE100" s="12">
        <f t="shared" si="27"/>
        <v>-0.17517971696128021</v>
      </c>
      <c r="BF100" s="12">
        <f t="shared" si="27"/>
        <v>-0.23568507933856364</v>
      </c>
      <c r="BG100" s="12">
        <f t="shared" si="27"/>
        <v>-0.24282909336653469</v>
      </c>
      <c r="BH100" s="12">
        <f t="shared" si="32"/>
        <v>-0.16790217969397581</v>
      </c>
      <c r="BI100" s="12">
        <f t="shared" si="32"/>
        <v>-0.20779933562262687</v>
      </c>
      <c r="BJ100" s="12">
        <f t="shared" si="32"/>
        <v>-0.2152535915970365</v>
      </c>
      <c r="BK100" s="12">
        <f t="shared" si="32"/>
        <v>-0.19401855756254782</v>
      </c>
      <c r="BL100" s="12">
        <f t="shared" si="32"/>
        <v>-0.23302711338093107</v>
      </c>
      <c r="BM100" s="12">
        <f t="shared" si="32"/>
        <v>-0.23912524676001345</v>
      </c>
    </row>
    <row r="101" spans="1:65" x14ac:dyDescent="0.3">
      <c r="A101" s="12">
        <v>2008</v>
      </c>
      <c r="B101" s="12">
        <v>4</v>
      </c>
      <c r="C101" s="12" t="str">
        <f t="shared" si="30"/>
        <v>4.2008</v>
      </c>
      <c r="D101" s="12">
        <f>100*'[4]All Results'!C90</f>
        <v>216.20720000000003</v>
      </c>
      <c r="E101" s="12">
        <f>100*'[4]All Results'!D90</f>
        <v>163.96960000000001</v>
      </c>
      <c r="F101" s="12">
        <f>100*'[4]All Results'!E90</f>
        <v>173.6567</v>
      </c>
      <c r="G101" s="12">
        <f>100*'[4]All Results'!F90</f>
        <v>170.90979999999999</v>
      </c>
      <c r="H101" s="12">
        <f>100*'[4]All Results'!G90</f>
        <v>214.95269999999999</v>
      </c>
      <c r="I101" s="12">
        <f>100*'[4]All Results'!H90</f>
        <v>191.5532</v>
      </c>
      <c r="J101" s="12">
        <f>100*'[4]All Results'!I90</f>
        <v>170.73069999999998</v>
      </c>
      <c r="K101" s="12">
        <f>100*'[4]All Results'!J90</f>
        <v>153.9178</v>
      </c>
      <c r="L101" s="12">
        <f>100*'[4]All Results'!K90</f>
        <v>207.39049999999997</v>
      </c>
      <c r="M101" s="12">
        <f>100*'[4]All Results'!L90</f>
        <v>164.1934</v>
      </c>
      <c r="N101" s="12">
        <f>100*'[4]All Results'!M90</f>
        <v>181.93180000000001</v>
      </c>
      <c r="O101" s="12">
        <f>100*'[4]All Results'!N90</f>
        <v>172.5941</v>
      </c>
      <c r="P101" s="12">
        <f>100*'[4]All Results'!O90</f>
        <v>209.85749999999999</v>
      </c>
      <c r="Q101" s="12">
        <f>100*'[4]All Results'!P90</f>
        <v>162.39230000000001</v>
      </c>
      <c r="R101" s="12">
        <f>100*'[4]All Results'!Q90</f>
        <v>179.0746</v>
      </c>
      <c r="S101" s="12">
        <f>100*'[4]All Results'!R90</f>
        <v>181.82419999999999</v>
      </c>
      <c r="T101" s="12">
        <f>100*'[4]All Results'!S90</f>
        <v>182.15600000000001</v>
      </c>
      <c r="U101" s="12">
        <f>100*'[4]All Results'!T90</f>
        <v>201.49982196647315</v>
      </c>
      <c r="V101" s="12">
        <f>100*'[4]All Results'!U90</f>
        <v>166.52729693751468</v>
      </c>
      <c r="W101" s="12">
        <f>100*'[4]All Results'!V90</f>
        <v>185.4304319318521</v>
      </c>
      <c r="X101" s="13"/>
      <c r="Y101" s="12">
        <f t="shared" si="28"/>
        <v>-7.3605300756987013E-3</v>
      </c>
      <c r="Z101" s="12">
        <f t="shared" si="28"/>
        <v>-9.515249044367402E-3</v>
      </c>
      <c r="AA101" s="12">
        <f t="shared" si="28"/>
        <v>-1.2354617270188495E-2</v>
      </c>
      <c r="AB101" s="12">
        <f t="shared" si="28"/>
        <v>-1.2079489704382995E-3</v>
      </c>
      <c r="AC101" s="12">
        <f t="shared" si="28"/>
        <v>1.0577669875525775E-2</v>
      </c>
      <c r="AD101" s="12">
        <f t="shared" si="28"/>
        <v>-2.7432001344461998E-2</v>
      </c>
      <c r="AE101" s="12">
        <f t="shared" si="28"/>
        <v>-8.9952194213619441E-3</v>
      </c>
      <c r="AF101" s="12">
        <f t="shared" si="28"/>
        <v>-8.5835527637933007E-3</v>
      </c>
      <c r="AG101" s="12">
        <f t="shared" si="26"/>
        <v>-1.6336487145386047E-2</v>
      </c>
      <c r="AH101" s="12">
        <f t="shared" si="26"/>
        <v>-4.3423817305856538E-3</v>
      </c>
      <c r="AI101" s="12">
        <f t="shared" si="26"/>
        <v>-8.7297176544944843E-3</v>
      </c>
      <c r="AJ101" s="12">
        <f t="shared" si="26"/>
        <v>-5.7095881446113106E-3</v>
      </c>
      <c r="AK101" s="12">
        <f t="shared" si="26"/>
        <v>1.6543292019650657E-3</v>
      </c>
      <c r="AL101" s="12">
        <f t="shared" si="26"/>
        <v>-8.7767700948908622E-3</v>
      </c>
      <c r="AM101" s="12">
        <f t="shared" si="31"/>
        <v>-8.0173098111641083E-3</v>
      </c>
      <c r="AN101" s="12">
        <f t="shared" si="31"/>
        <v>-5.2172638033721741E-3</v>
      </c>
      <c r="AO101" s="12">
        <f t="shared" si="31"/>
        <v>-6.1532988731135552E-3</v>
      </c>
      <c r="AP101" s="12">
        <f t="shared" si="31"/>
        <v>-3.7285573153675866E-3</v>
      </c>
      <c r="AQ101" s="12">
        <f t="shared" si="31"/>
        <v>-8.1981686714631685E-3</v>
      </c>
      <c r="AR101" s="12">
        <f t="shared" si="31"/>
        <v>-3.6740040084654035E-3</v>
      </c>
      <c r="AT101" s="12">
        <f t="shared" si="29"/>
        <v>-0.17629415307992635</v>
      </c>
      <c r="AU101" s="12">
        <f t="shared" si="29"/>
        <v>-0.29848234435633136</v>
      </c>
      <c r="AV101" s="12">
        <f t="shared" si="29"/>
        <v>-0.20315078855023916</v>
      </c>
      <c r="AW101" s="12">
        <f t="shared" si="29"/>
        <v>-0.21285732235056221</v>
      </c>
      <c r="AX101" s="12">
        <f t="shared" si="29"/>
        <v>-0.23322259979652371</v>
      </c>
      <c r="AY101" s="12">
        <f t="shared" si="29"/>
        <v>-0.42226821103789125</v>
      </c>
      <c r="AZ101" s="12">
        <f t="shared" si="29"/>
        <v>-0.26913450398304151</v>
      </c>
      <c r="BA101" s="12">
        <f t="shared" si="29"/>
        <v>-0.26472653210555341</v>
      </c>
      <c r="BB101" s="12">
        <f t="shared" si="27"/>
        <v>-0.19247771240800848</v>
      </c>
      <c r="BC101" s="12">
        <f t="shared" si="27"/>
        <v>-0.1662736228052355</v>
      </c>
      <c r="BD101" s="12">
        <f t="shared" si="27"/>
        <v>-0.25525951594799867</v>
      </c>
      <c r="BE101" s="12">
        <f t="shared" si="27"/>
        <v>-0.20867562441959331</v>
      </c>
      <c r="BF101" s="12">
        <f t="shared" si="27"/>
        <v>-0.27659515566970505</v>
      </c>
      <c r="BG101" s="12">
        <f t="shared" si="27"/>
        <v>-0.26651008177979396</v>
      </c>
      <c r="BH101" s="12">
        <f t="shared" si="32"/>
        <v>-0.17429685816513119</v>
      </c>
      <c r="BI101" s="12">
        <f t="shared" si="32"/>
        <v>-0.23362082266008233</v>
      </c>
      <c r="BJ101" s="12">
        <f t="shared" si="32"/>
        <v>-0.23934575778110234</v>
      </c>
      <c r="BK101" s="12">
        <f t="shared" si="32"/>
        <v>-0.2182920373064493</v>
      </c>
      <c r="BL101" s="12">
        <f t="shared" si="32"/>
        <v>-0.25695916350168069</v>
      </c>
      <c r="BM101" s="12">
        <f t="shared" si="32"/>
        <v>-0.27105706667897778</v>
      </c>
    </row>
    <row r="102" spans="1:65" x14ac:dyDescent="0.3">
      <c r="A102" s="12">
        <v>2008</v>
      </c>
      <c r="B102" s="12">
        <v>5</v>
      </c>
      <c r="C102" s="12" t="str">
        <f t="shared" si="30"/>
        <v>5.2008</v>
      </c>
      <c r="D102" s="12">
        <f>100*'[4]All Results'!C91</f>
        <v>215.32089999999999</v>
      </c>
      <c r="E102" s="12">
        <f>100*'[4]All Results'!D91</f>
        <v>163.9195</v>
      </c>
      <c r="F102" s="12">
        <f>100*'[4]All Results'!E91</f>
        <v>171.0446</v>
      </c>
      <c r="G102" s="12">
        <f>100*'[4]All Results'!F91</f>
        <v>171.34540000000001</v>
      </c>
      <c r="H102" s="12">
        <f>100*'[4]All Results'!G91</f>
        <v>215.66749999999999</v>
      </c>
      <c r="I102" s="12">
        <f>100*'[4]All Results'!H91</f>
        <v>189.49860000000001</v>
      </c>
      <c r="J102" s="12">
        <f>100*'[4]All Results'!I91</f>
        <v>166.68130000000002</v>
      </c>
      <c r="K102" s="12">
        <f>100*'[4]All Results'!J91</f>
        <v>151.21770000000001</v>
      </c>
      <c r="L102" s="12">
        <f>100*'[4]All Results'!K91</f>
        <v>206.00399999999999</v>
      </c>
      <c r="M102" s="12">
        <f>100*'[4]All Results'!L91</f>
        <v>164.22</v>
      </c>
      <c r="N102" s="12">
        <f>100*'[4]All Results'!M91</f>
        <v>181.6242</v>
      </c>
      <c r="O102" s="12">
        <f>100*'[4]All Results'!N91</f>
        <v>171.816</v>
      </c>
      <c r="P102" s="12">
        <f>100*'[4]All Results'!O91</f>
        <v>209.88319999999999</v>
      </c>
      <c r="Q102" s="12">
        <f>100*'[4]All Results'!P91</f>
        <v>159.0727</v>
      </c>
      <c r="R102" s="12">
        <f>100*'[4]All Results'!Q91</f>
        <v>178.7311</v>
      </c>
      <c r="S102" s="12">
        <f>100*'[4]All Results'!R91</f>
        <v>180.55799999999999</v>
      </c>
      <c r="T102" s="12">
        <f>100*'[4]All Results'!S91</f>
        <v>181.14279999999999</v>
      </c>
      <c r="U102" s="12">
        <f>100*'[4]All Results'!T91</f>
        <v>199.99709177334728</v>
      </c>
      <c r="V102" s="12">
        <f>100*'[4]All Results'!U91</f>
        <v>165.86843250730593</v>
      </c>
      <c r="W102" s="12">
        <f>100*'[4]All Results'!V91</f>
        <v>183.51526996902351</v>
      </c>
      <c r="X102" s="13"/>
      <c r="Y102" s="12">
        <f t="shared" si="28"/>
        <v>-4.0993084411621306E-3</v>
      </c>
      <c r="Z102" s="12">
        <f t="shared" si="28"/>
        <v>-3.0554444238450884E-4</v>
      </c>
      <c r="AA102" s="12">
        <f t="shared" si="28"/>
        <v>-1.5041746157792968E-2</v>
      </c>
      <c r="AB102" s="12">
        <f t="shared" si="28"/>
        <v>2.5487128298085082E-3</v>
      </c>
      <c r="AC102" s="12">
        <f t="shared" si="28"/>
        <v>3.3253827469950092E-3</v>
      </c>
      <c r="AD102" s="12">
        <f t="shared" si="28"/>
        <v>-1.0726001967077514E-2</v>
      </c>
      <c r="AE102" s="12">
        <f t="shared" si="28"/>
        <v>-2.3718054222233942E-2</v>
      </c>
      <c r="AF102" s="12">
        <f t="shared" si="28"/>
        <v>-1.7542480466846588E-2</v>
      </c>
      <c r="AG102" s="12">
        <f t="shared" si="26"/>
        <v>-6.6854556983081403E-3</v>
      </c>
      <c r="AH102" s="12">
        <f t="shared" si="26"/>
        <v>1.620040756815655E-4</v>
      </c>
      <c r="AI102" s="12">
        <f t="shared" si="26"/>
        <v>-1.6907434544153332E-3</v>
      </c>
      <c r="AJ102" s="12">
        <f t="shared" si="26"/>
        <v>-4.5082653462661382E-3</v>
      </c>
      <c r="AK102" s="12">
        <f t="shared" si="26"/>
        <v>1.2246405298843577E-4</v>
      </c>
      <c r="AL102" s="12">
        <f t="shared" si="26"/>
        <v>-2.0441855925434904E-2</v>
      </c>
      <c r="AM102" s="12">
        <f t="shared" si="31"/>
        <v>-1.9181949868937176E-3</v>
      </c>
      <c r="AN102" s="12">
        <f t="shared" si="31"/>
        <v>-6.9638694959196501E-3</v>
      </c>
      <c r="AO102" s="12">
        <f t="shared" si="31"/>
        <v>-5.5622653110520837E-3</v>
      </c>
      <c r="AP102" s="12">
        <f t="shared" si="31"/>
        <v>-7.4577246692352217E-3</v>
      </c>
      <c r="AQ102" s="12">
        <f t="shared" si="31"/>
        <v>-3.9564950751346251E-3</v>
      </c>
      <c r="AR102" s="12">
        <f t="shared" si="31"/>
        <v>-1.0328196633508591E-2</v>
      </c>
      <c r="AT102" s="12">
        <f t="shared" si="29"/>
        <v>-0.1802368283757434</v>
      </c>
      <c r="AU102" s="12">
        <f t="shared" si="29"/>
        <v>-0.3224268400971888</v>
      </c>
      <c r="AV102" s="12">
        <f t="shared" si="29"/>
        <v>-0.22255288739219381</v>
      </c>
      <c r="AW102" s="12">
        <f t="shared" si="29"/>
        <v>-0.24290941771624575</v>
      </c>
      <c r="AX102" s="12">
        <f t="shared" si="29"/>
        <v>-0.29869175869854159</v>
      </c>
      <c r="AY102" s="12">
        <f t="shared" si="29"/>
        <v>-0.41562709471833414</v>
      </c>
      <c r="AZ102" s="12">
        <f t="shared" si="29"/>
        <v>-0.28243660923313729</v>
      </c>
      <c r="BA102" s="12">
        <f t="shared" si="29"/>
        <v>-0.28761130941320634</v>
      </c>
      <c r="BB102" s="12">
        <f t="shared" si="27"/>
        <v>-0.1964815167522137</v>
      </c>
      <c r="BC102" s="12">
        <f t="shared" si="27"/>
        <v>-0.18577786926880135</v>
      </c>
      <c r="BD102" s="12">
        <f t="shared" si="27"/>
        <v>-0.27230093914312947</v>
      </c>
      <c r="BE102" s="12">
        <f t="shared" si="27"/>
        <v>-0.23446224407439187</v>
      </c>
      <c r="BF102" s="12">
        <f t="shared" si="27"/>
        <v>-0.32203757311508996</v>
      </c>
      <c r="BG102" s="12">
        <f t="shared" si="27"/>
        <v>-0.28478628604927703</v>
      </c>
      <c r="BH102" s="12">
        <f t="shared" si="32"/>
        <v>-0.18895477080501655</v>
      </c>
      <c r="BI102" s="12">
        <f t="shared" si="32"/>
        <v>-0.25978225120748488</v>
      </c>
      <c r="BJ102" s="12">
        <f t="shared" si="32"/>
        <v>-0.2630218054854081</v>
      </c>
      <c r="BK102" s="12">
        <f t="shared" si="32"/>
        <v>-0.24573783003244265</v>
      </c>
      <c r="BL102" s="12">
        <f t="shared" si="32"/>
        <v>-0.2775623969783565</v>
      </c>
      <c r="BM102" s="12">
        <f t="shared" si="32"/>
        <v>-0.30253465307235705</v>
      </c>
    </row>
    <row r="103" spans="1:65" x14ac:dyDescent="0.3">
      <c r="A103" s="12">
        <v>2008</v>
      </c>
      <c r="B103" s="12">
        <v>6</v>
      </c>
      <c r="C103" s="12" t="str">
        <f t="shared" si="30"/>
        <v>6.2008</v>
      </c>
      <c r="D103" s="12">
        <f>100*'[4]All Results'!C92</f>
        <v>212.94979999999998</v>
      </c>
      <c r="E103" s="12">
        <f>100*'[4]All Results'!D92</f>
        <v>160.8897</v>
      </c>
      <c r="F103" s="12">
        <f>100*'[4]All Results'!E92</f>
        <v>168.476</v>
      </c>
      <c r="G103" s="12">
        <f>100*'[4]All Results'!F92</f>
        <v>170.44570000000002</v>
      </c>
      <c r="H103" s="12">
        <f>100*'[4]All Results'!G92</f>
        <v>219.3304</v>
      </c>
      <c r="I103" s="12">
        <f>100*'[4]All Results'!H92</f>
        <v>171.238</v>
      </c>
      <c r="J103" s="12">
        <f>100*'[4]All Results'!I92</f>
        <v>164.39239999999998</v>
      </c>
      <c r="K103" s="12">
        <f>100*'[4]All Results'!J92</f>
        <v>149.29509999999999</v>
      </c>
      <c r="L103" s="12">
        <f>100*'[4]All Results'!K92</f>
        <v>204.56870000000001</v>
      </c>
      <c r="M103" s="12">
        <f>100*'[4]All Results'!L92</f>
        <v>162.04810000000001</v>
      </c>
      <c r="N103" s="12">
        <f>100*'[4]All Results'!M92</f>
        <v>178.76149999999998</v>
      </c>
      <c r="O103" s="12">
        <f>100*'[4]All Results'!N92</f>
        <v>170.24790000000002</v>
      </c>
      <c r="P103" s="12">
        <f>100*'[4]All Results'!O92</f>
        <v>208.08410000000001</v>
      </c>
      <c r="Q103" s="12">
        <f>100*'[4]All Results'!P92</f>
        <v>156.97450000000001</v>
      </c>
      <c r="R103" s="12">
        <f>100*'[4]All Results'!Q92</f>
        <v>176.7054</v>
      </c>
      <c r="S103" s="12">
        <f>100*'[4]All Results'!R92</f>
        <v>178.63549999999998</v>
      </c>
      <c r="T103" s="12">
        <f>100*'[4]All Results'!S92</f>
        <v>178.96680000000001</v>
      </c>
      <c r="U103" s="12">
        <f>100*'[4]All Results'!T92</f>
        <v>199.53068214891312</v>
      </c>
      <c r="V103" s="12">
        <f>100*'[4]All Results'!U92</f>
        <v>162.52015830740652</v>
      </c>
      <c r="W103" s="12">
        <f>100*'[4]All Results'!V92</f>
        <v>181.5158334955982</v>
      </c>
      <c r="X103" s="13"/>
      <c r="Y103" s="12">
        <f t="shared" si="28"/>
        <v>-1.1011936138108358E-2</v>
      </c>
      <c r="Z103" s="12">
        <f t="shared" si="28"/>
        <v>-1.848346291929881E-2</v>
      </c>
      <c r="AA103" s="12">
        <f t="shared" si="28"/>
        <v>-1.5017135881518651E-2</v>
      </c>
      <c r="AB103" s="12">
        <f t="shared" si="28"/>
        <v>-5.2507975119261419E-3</v>
      </c>
      <c r="AC103" s="12">
        <f t="shared" si="28"/>
        <v>1.698401474491984E-2</v>
      </c>
      <c r="AD103" s="12">
        <f t="shared" si="28"/>
        <v>-9.6362717191578295E-2</v>
      </c>
      <c r="AE103" s="12">
        <f t="shared" si="28"/>
        <v>-1.3732194313339496E-2</v>
      </c>
      <c r="AF103" s="12">
        <f t="shared" si="28"/>
        <v>-1.2714120106310456E-2</v>
      </c>
      <c r="AG103" s="12">
        <f t="shared" si="26"/>
        <v>-6.9673404399913652E-3</v>
      </c>
      <c r="AH103" s="12">
        <f t="shared" si="26"/>
        <v>-1.3225551090001231E-2</v>
      </c>
      <c r="AI103" s="12">
        <f t="shared" si="26"/>
        <v>-1.5761666121585249E-2</v>
      </c>
      <c r="AJ103" s="12">
        <f t="shared" si="26"/>
        <v>-9.1266238301438429E-3</v>
      </c>
      <c r="AK103" s="12">
        <f t="shared" si="26"/>
        <v>-8.5719104721101447E-3</v>
      </c>
      <c r="AL103" s="12">
        <f t="shared" si="26"/>
        <v>-1.3190195426367901E-2</v>
      </c>
      <c r="AM103" s="12">
        <f t="shared" si="31"/>
        <v>-1.1333785782105088E-2</v>
      </c>
      <c r="AN103" s="12">
        <f t="shared" si="31"/>
        <v>-1.0647548156271225E-2</v>
      </c>
      <c r="AO103" s="12">
        <f t="shared" si="31"/>
        <v>-1.2012622086000624E-2</v>
      </c>
      <c r="AP103" s="12">
        <f t="shared" si="31"/>
        <v>-2.3320820332864978E-3</v>
      </c>
      <c r="AQ103" s="12">
        <f t="shared" si="31"/>
        <v>-2.0186325687691853E-2</v>
      </c>
      <c r="AR103" s="12">
        <f t="shared" si="31"/>
        <v>-1.0895204926340996E-2</v>
      </c>
      <c r="AT103" s="12">
        <f t="shared" si="29"/>
        <v>-0.17866217352797609</v>
      </c>
      <c r="AU103" s="12">
        <f t="shared" si="29"/>
        <v>-0.34910672616741756</v>
      </c>
      <c r="AV103" s="12">
        <f t="shared" si="29"/>
        <v>-0.21133669230130614</v>
      </c>
      <c r="AW103" s="12">
        <f t="shared" si="29"/>
        <v>-0.25777581423253848</v>
      </c>
      <c r="AX103" s="12">
        <f t="shared" si="29"/>
        <v>-0.31566925939235169</v>
      </c>
      <c r="AY103" s="12">
        <f t="shared" si="29"/>
        <v>-0.42068648528274089</v>
      </c>
      <c r="AZ103" s="12">
        <f t="shared" si="29"/>
        <v>-0.26616483072786223</v>
      </c>
      <c r="BA103" s="12">
        <f t="shared" si="29"/>
        <v>-0.28872744394340089</v>
      </c>
      <c r="BB103" s="12">
        <f t="shared" si="27"/>
        <v>-0.20861682297431117</v>
      </c>
      <c r="BC103" s="12">
        <f t="shared" si="27"/>
        <v>-0.16624467178175606</v>
      </c>
      <c r="BD103" s="12">
        <f t="shared" si="27"/>
        <v>-0.28935020773663422</v>
      </c>
      <c r="BE103" s="12">
        <f t="shared" si="27"/>
        <v>-0.23891372165572466</v>
      </c>
      <c r="BF103" s="12">
        <f t="shared" si="27"/>
        <v>-0.33604309444491032</v>
      </c>
      <c r="BG103" s="12">
        <f t="shared" si="27"/>
        <v>-0.27760891718063496</v>
      </c>
      <c r="BH103" s="12">
        <f t="shared" si="32"/>
        <v>-0.17946680795899539</v>
      </c>
      <c r="BI103" s="12">
        <f t="shared" si="32"/>
        <v>-0.26002669502320575</v>
      </c>
      <c r="BJ103" s="12">
        <f t="shared" si="32"/>
        <v>-0.26787043150486789</v>
      </c>
      <c r="BK103" s="12">
        <f t="shared" si="32"/>
        <v>-0.24764098144849078</v>
      </c>
      <c r="BL103" s="12">
        <f t="shared" si="32"/>
        <v>-0.28480034788674802</v>
      </c>
      <c r="BM103" s="12">
        <f t="shared" si="32"/>
        <v>-0.30601186917419676</v>
      </c>
    </row>
    <row r="104" spans="1:65" x14ac:dyDescent="0.3">
      <c r="A104" s="12">
        <v>2008</v>
      </c>
      <c r="B104" s="12">
        <v>7</v>
      </c>
      <c r="C104" s="12" t="str">
        <f t="shared" si="30"/>
        <v>7.2008</v>
      </c>
      <c r="D104" s="12">
        <f>100*'[4]All Results'!C93</f>
        <v>209.90510000000003</v>
      </c>
      <c r="E104" s="12">
        <f>100*'[4]All Results'!D93</f>
        <v>157.8724</v>
      </c>
      <c r="F104" s="12">
        <f>100*'[4]All Results'!E93</f>
        <v>165.89849999999998</v>
      </c>
      <c r="G104" s="12">
        <f>100*'[4]All Results'!F93</f>
        <v>168.22969999999998</v>
      </c>
      <c r="H104" s="12">
        <f>100*'[4]All Results'!G93</f>
        <v>222.29660000000001</v>
      </c>
      <c r="I104" s="12">
        <f>100*'[4]All Results'!H93</f>
        <v>165.22920000000002</v>
      </c>
      <c r="J104" s="12">
        <f>100*'[4]All Results'!I93</f>
        <v>162.31700000000001</v>
      </c>
      <c r="K104" s="12">
        <f>100*'[4]All Results'!J93</f>
        <v>146.33000000000001</v>
      </c>
      <c r="L104" s="12">
        <f>100*'[4]All Results'!K93</f>
        <v>201.48320000000001</v>
      </c>
      <c r="M104" s="12">
        <f>100*'[4]All Results'!L93</f>
        <v>160.4161</v>
      </c>
      <c r="N104" s="12">
        <f>100*'[4]All Results'!M93</f>
        <v>175.70060000000001</v>
      </c>
      <c r="O104" s="12">
        <f>100*'[4]All Results'!N93</f>
        <v>167.88</v>
      </c>
      <c r="P104" s="12">
        <f>100*'[4]All Results'!O93</f>
        <v>208.8194</v>
      </c>
      <c r="Q104" s="12">
        <f>100*'[4]All Results'!P93</f>
        <v>154.38800000000001</v>
      </c>
      <c r="R104" s="12">
        <f>100*'[4]All Results'!Q93</f>
        <v>174.65690000000001</v>
      </c>
      <c r="S104" s="12">
        <f>100*'[4]All Results'!R93</f>
        <v>176.96600000000001</v>
      </c>
      <c r="T104" s="12">
        <f>100*'[4]All Results'!S93</f>
        <v>176.92439999999999</v>
      </c>
      <c r="U104" s="12">
        <f>100*'[4]All Results'!T93</f>
        <v>198.56666210758166</v>
      </c>
      <c r="V104" s="12">
        <f>100*'[4]All Results'!U93</f>
        <v>159.74572434138733</v>
      </c>
      <c r="W104" s="12">
        <f>100*'[4]All Results'!V93</f>
        <v>180.33438917139412</v>
      </c>
      <c r="X104" s="13"/>
      <c r="Y104" s="12">
        <f t="shared" si="28"/>
        <v>-1.4297735898319508E-2</v>
      </c>
      <c r="Z104" s="12">
        <f t="shared" si="28"/>
        <v>-1.8753841917785952E-2</v>
      </c>
      <c r="AA104" s="12">
        <f t="shared" si="28"/>
        <v>-1.5298914978988165E-2</v>
      </c>
      <c r="AB104" s="12">
        <f t="shared" si="28"/>
        <v>-1.3001208009354559E-2</v>
      </c>
      <c r="AC104" s="12">
        <f t="shared" si="28"/>
        <v>1.3523889073288498E-2</v>
      </c>
      <c r="AD104" s="12">
        <f t="shared" si="28"/>
        <v>-3.5090342096964378E-2</v>
      </c>
      <c r="AE104" s="12">
        <f t="shared" si="28"/>
        <v>-1.2624671213510963E-2</v>
      </c>
      <c r="AF104" s="12">
        <f t="shared" si="28"/>
        <v>-1.9860665219420981E-2</v>
      </c>
      <c r="AG104" s="12">
        <f t="shared" si="28"/>
        <v>-1.5082952572900932E-2</v>
      </c>
      <c r="AH104" s="12">
        <f t="shared" si="28"/>
        <v>-1.0071083832516425E-2</v>
      </c>
      <c r="AI104" s="12">
        <f t="shared" si="28"/>
        <v>-1.7122814476271286E-2</v>
      </c>
      <c r="AJ104" s="12">
        <f t="shared" si="28"/>
        <v>-1.3908541603156466E-2</v>
      </c>
      <c r="AK104" s="12">
        <f t="shared" si="28"/>
        <v>3.5336673969803556E-3</v>
      </c>
      <c r="AL104" s="12">
        <f t="shared" si="28"/>
        <v>-1.6477198525875258E-2</v>
      </c>
      <c r="AM104" s="12">
        <f t="shared" si="31"/>
        <v>-1.159274136500632E-2</v>
      </c>
      <c r="AN104" s="12">
        <f t="shared" si="31"/>
        <v>-9.345846710200223E-3</v>
      </c>
      <c r="AO104" s="12">
        <f t="shared" si="31"/>
        <v>-1.1412172537029308E-2</v>
      </c>
      <c r="AP104" s="12">
        <f t="shared" si="31"/>
        <v>-4.8314376062323916E-3</v>
      </c>
      <c r="AQ104" s="12">
        <f t="shared" si="31"/>
        <v>-1.7071322074221462E-2</v>
      </c>
      <c r="AR104" s="12">
        <f t="shared" si="31"/>
        <v>-6.5087673149611946E-3</v>
      </c>
      <c r="AT104" s="12">
        <f t="shared" si="29"/>
        <v>-0.18086234408297164</v>
      </c>
      <c r="AU104" s="12">
        <f t="shared" si="29"/>
        <v>-0.36524774426206286</v>
      </c>
      <c r="AV104" s="12">
        <f t="shared" si="29"/>
        <v>-0.20869085210949934</v>
      </c>
      <c r="AW104" s="12">
        <f t="shared" si="29"/>
        <v>-0.27022388948503839</v>
      </c>
      <c r="AX104" s="12">
        <f t="shared" si="29"/>
        <v>-0.3915977903655854</v>
      </c>
      <c r="AY104" s="12">
        <f t="shared" si="29"/>
        <v>-0.36874934301965689</v>
      </c>
      <c r="AZ104" s="12">
        <f t="shared" si="29"/>
        <v>-0.27747146461758576</v>
      </c>
      <c r="BA104" s="12">
        <f t="shared" si="29"/>
        <v>-0.30649833785569647</v>
      </c>
      <c r="BB104" s="12">
        <f t="shared" si="29"/>
        <v>-0.21629653021209994</v>
      </c>
      <c r="BC104" s="12">
        <f t="shared" si="29"/>
        <v>-0.17011430556729756</v>
      </c>
      <c r="BD104" s="12">
        <f t="shared" si="29"/>
        <v>-0.30050206560137394</v>
      </c>
      <c r="BE104" s="12">
        <f t="shared" si="29"/>
        <v>-0.24542622845861839</v>
      </c>
      <c r="BF104" s="12">
        <f t="shared" si="29"/>
        <v>-0.38075518504297057</v>
      </c>
      <c r="BG104" s="12">
        <f t="shared" si="29"/>
        <v>-0.29229651949838997</v>
      </c>
      <c r="BH104" s="12">
        <f t="shared" si="32"/>
        <v>-0.18453425871535345</v>
      </c>
      <c r="BI104" s="12">
        <f t="shared" si="32"/>
        <v>-0.27876877776253872</v>
      </c>
      <c r="BJ104" s="12">
        <f t="shared" si="32"/>
        <v>-0.28453769078957658</v>
      </c>
      <c r="BK104" s="12">
        <f t="shared" si="32"/>
        <v>-0.27632888899540342</v>
      </c>
      <c r="BL104" s="12">
        <f t="shared" si="32"/>
        <v>-0.29157714144899116</v>
      </c>
      <c r="BM104" s="12">
        <f t="shared" si="32"/>
        <v>-0.33545844891136334</v>
      </c>
    </row>
    <row r="105" spans="1:65" x14ac:dyDescent="0.3">
      <c r="A105" s="12">
        <v>2008</v>
      </c>
      <c r="B105" s="12">
        <v>8</v>
      </c>
      <c r="C105" s="12" t="str">
        <f t="shared" si="30"/>
        <v>8.2008</v>
      </c>
      <c r="D105" s="12">
        <f>100*'[4]All Results'!C94</f>
        <v>206.04499999999999</v>
      </c>
      <c r="E105" s="12">
        <f>100*'[4]All Results'!D94</f>
        <v>153.74589999999998</v>
      </c>
      <c r="F105" s="12">
        <f>100*'[4]All Results'!E94</f>
        <v>163.26900000000001</v>
      </c>
      <c r="G105" s="12">
        <f>100*'[4]All Results'!F94</f>
        <v>164.91249999999999</v>
      </c>
      <c r="H105" s="12">
        <f>100*'[4]All Results'!G94</f>
        <v>219.40339999999998</v>
      </c>
      <c r="I105" s="12">
        <f>100*'[4]All Results'!H94</f>
        <v>159.66239999999999</v>
      </c>
      <c r="J105" s="12">
        <f>100*'[4]All Results'!I94</f>
        <v>158.3468</v>
      </c>
      <c r="K105" s="12">
        <f>100*'[4]All Results'!J94</f>
        <v>143.3492</v>
      </c>
      <c r="L105" s="12">
        <f>100*'[4]All Results'!K94</f>
        <v>197.66310000000001</v>
      </c>
      <c r="M105" s="12">
        <f>100*'[4]All Results'!L94</f>
        <v>157.71630000000002</v>
      </c>
      <c r="N105" s="12">
        <f>100*'[4]All Results'!M94</f>
        <v>171.6079</v>
      </c>
      <c r="O105" s="12">
        <f>100*'[4]All Results'!N94</f>
        <v>164.82560000000001</v>
      </c>
      <c r="P105" s="12">
        <f>100*'[4]All Results'!O94</f>
        <v>205.24849999999998</v>
      </c>
      <c r="Q105" s="12">
        <f>100*'[4]All Results'!P94</f>
        <v>150.94669999999999</v>
      </c>
      <c r="R105" s="12">
        <f>100*'[4]All Results'!Q94</f>
        <v>171.60480000000001</v>
      </c>
      <c r="S105" s="12">
        <f>100*'[4]All Results'!R94</f>
        <v>173.63830000000002</v>
      </c>
      <c r="T105" s="12">
        <f>100*'[4]All Results'!S94</f>
        <v>173.38759999999999</v>
      </c>
      <c r="U105" s="12">
        <f>100*'[4]All Results'!T94</f>
        <v>195.09217076596167</v>
      </c>
      <c r="V105" s="12">
        <f>100*'[4]All Results'!U94</f>
        <v>156.20570464089298</v>
      </c>
      <c r="W105" s="12">
        <f>100*'[4]All Results'!V94</f>
        <v>176.78564558504769</v>
      </c>
      <c r="X105" s="13"/>
      <c r="Y105" s="12">
        <f t="shared" si="28"/>
        <v>-1.838973898204499E-2</v>
      </c>
      <c r="Z105" s="12">
        <f t="shared" si="28"/>
        <v>-2.6138197683699071E-2</v>
      </c>
      <c r="AA105" s="12">
        <f t="shared" si="28"/>
        <v>-1.5850052893787381E-2</v>
      </c>
      <c r="AB105" s="12">
        <f t="shared" si="28"/>
        <v>-1.9718278044839832E-2</v>
      </c>
      <c r="AC105" s="12">
        <f t="shared" si="28"/>
        <v>-1.3015043864818554E-2</v>
      </c>
      <c r="AD105" s="12">
        <f t="shared" si="28"/>
        <v>-3.3691381426527722E-2</v>
      </c>
      <c r="AE105" s="12">
        <f t="shared" si="28"/>
        <v>-2.4459545210914424E-2</v>
      </c>
      <c r="AF105" s="12">
        <f t="shared" si="28"/>
        <v>-2.0370395680995079E-2</v>
      </c>
      <c r="AG105" s="12">
        <f t="shared" si="28"/>
        <v>-1.8959893430320673E-2</v>
      </c>
      <c r="AH105" s="12">
        <f t="shared" si="28"/>
        <v>-1.6829981529285276E-2</v>
      </c>
      <c r="AI105" s="12">
        <f t="shared" si="28"/>
        <v>-2.3293602867605512E-2</v>
      </c>
      <c r="AJ105" s="12">
        <f t="shared" si="28"/>
        <v>-1.8193948058136677E-2</v>
      </c>
      <c r="AK105" s="12">
        <f t="shared" si="28"/>
        <v>-1.7100422661879278E-2</v>
      </c>
      <c r="AL105" s="12">
        <f t="shared" si="28"/>
        <v>-2.228994481436386E-2</v>
      </c>
      <c r="AM105" s="12">
        <f t="shared" si="31"/>
        <v>-1.7474832085076497E-2</v>
      </c>
      <c r="AN105" s="12">
        <f t="shared" si="31"/>
        <v>-1.8804177073562078E-2</v>
      </c>
      <c r="AO105" s="12">
        <f t="shared" si="31"/>
        <v>-1.9990459201783328E-2</v>
      </c>
      <c r="AP105" s="12">
        <f t="shared" si="31"/>
        <v>-1.7497858425688517E-2</v>
      </c>
      <c r="AQ105" s="12">
        <f t="shared" si="31"/>
        <v>-2.2160340848491833E-2</v>
      </c>
      <c r="AR105" s="12">
        <f t="shared" si="31"/>
        <v>-1.9678684707072791E-2</v>
      </c>
      <c r="AT105" s="12">
        <f t="shared" si="29"/>
        <v>-0.17395718350816636</v>
      </c>
      <c r="AU105" s="12">
        <f t="shared" si="29"/>
        <v>-0.37929809136999237</v>
      </c>
      <c r="AV105" s="12">
        <f t="shared" si="29"/>
        <v>-0.21015681274996445</v>
      </c>
      <c r="AW105" s="12">
        <f t="shared" si="29"/>
        <v>-0.27640719801557034</v>
      </c>
      <c r="AX105" s="12">
        <f t="shared" si="29"/>
        <v>-0.43711194863079328</v>
      </c>
      <c r="AY105" s="12">
        <f t="shared" si="29"/>
        <v>-0.37268715214986214</v>
      </c>
      <c r="AZ105" s="12">
        <f t="shared" si="29"/>
        <v>-0.297467917716567</v>
      </c>
      <c r="BA105" s="12">
        <f t="shared" si="29"/>
        <v>-0.30625093965693984</v>
      </c>
      <c r="BB105" s="12">
        <f t="shared" si="29"/>
        <v>-0.211675216593741</v>
      </c>
      <c r="BC105" s="12">
        <f t="shared" si="29"/>
        <v>-0.18806341757466982</v>
      </c>
      <c r="BD105" s="12">
        <f t="shared" si="29"/>
        <v>-0.30716685088155649</v>
      </c>
      <c r="BE105" s="12">
        <f t="shared" si="29"/>
        <v>-0.24974803431022163</v>
      </c>
      <c r="BF105" s="12">
        <f t="shared" si="29"/>
        <v>-0.41782851593290671</v>
      </c>
      <c r="BG105" s="12">
        <f t="shared" si="29"/>
        <v>-0.30169378449102269</v>
      </c>
      <c r="BH105" s="12">
        <f t="shared" si="32"/>
        <v>-0.19536359571250839</v>
      </c>
      <c r="BI105" s="12">
        <f t="shared" si="32"/>
        <v>-0.29548218301820695</v>
      </c>
      <c r="BJ105" s="12">
        <f t="shared" si="32"/>
        <v>-0.29852920230335656</v>
      </c>
      <c r="BK105" s="12">
        <f t="shared" si="32"/>
        <v>-0.2949118512186889</v>
      </c>
      <c r="BL105" s="12">
        <f t="shared" si="32"/>
        <v>-0.30165140927441803</v>
      </c>
      <c r="BM105" s="12">
        <f t="shared" si="32"/>
        <v>-0.3590814212007104</v>
      </c>
    </row>
    <row r="106" spans="1:65" x14ac:dyDescent="0.3">
      <c r="A106" s="12">
        <v>2008</v>
      </c>
      <c r="B106" s="12">
        <v>9</v>
      </c>
      <c r="C106" s="12" t="str">
        <f t="shared" si="30"/>
        <v>9.2008</v>
      </c>
      <c r="D106" s="12">
        <f>100*'[4]All Results'!C95</f>
        <v>200.93619999999999</v>
      </c>
      <c r="E106" s="12">
        <f>100*'[4]All Results'!D95</f>
        <v>150.06559999999999</v>
      </c>
      <c r="F106" s="12">
        <f>100*'[4]All Results'!E95</f>
        <v>161.09549999999999</v>
      </c>
      <c r="G106" s="12">
        <f>100*'[4]All Results'!F95</f>
        <v>160.7714</v>
      </c>
      <c r="H106" s="12">
        <f>100*'[4]All Results'!G95</f>
        <v>213.02809999999999</v>
      </c>
      <c r="I106" s="12">
        <f>100*'[4]All Results'!H95</f>
        <v>153.0326</v>
      </c>
      <c r="J106" s="12">
        <f>100*'[4]All Results'!I95</f>
        <v>153.24880000000002</v>
      </c>
      <c r="K106" s="12">
        <f>100*'[4]All Results'!J95</f>
        <v>139.5702</v>
      </c>
      <c r="L106" s="12">
        <f>100*'[4]All Results'!K95</f>
        <v>192.73060000000001</v>
      </c>
      <c r="M106" s="12">
        <f>100*'[4]All Results'!L95</f>
        <v>155.9682</v>
      </c>
      <c r="N106" s="12">
        <f>100*'[4]All Results'!M95</f>
        <v>167.44570000000002</v>
      </c>
      <c r="O106" s="12">
        <f>100*'[4]All Results'!N95</f>
        <v>161.4547</v>
      </c>
      <c r="P106" s="12">
        <f>100*'[4]All Results'!O95</f>
        <v>198.78739999999999</v>
      </c>
      <c r="Q106" s="12">
        <f>100*'[4]All Results'!P95</f>
        <v>146.55499999999998</v>
      </c>
      <c r="R106" s="12">
        <f>100*'[4]All Results'!Q95</f>
        <v>168.9836</v>
      </c>
      <c r="S106" s="12">
        <f>100*'[4]All Results'!R95</f>
        <v>169.40390000000002</v>
      </c>
      <c r="T106" s="12">
        <f>100*'[4]All Results'!S95</f>
        <v>169.1653</v>
      </c>
      <c r="U106" s="12">
        <f>100*'[4]All Results'!T95</f>
        <v>189.9659560403982</v>
      </c>
      <c r="V106" s="12">
        <f>100*'[4]All Results'!U95</f>
        <v>152.66485900199501</v>
      </c>
      <c r="W106" s="12">
        <f>100*'[4]All Results'!V95</f>
        <v>171.42950407088944</v>
      </c>
      <c r="X106" s="13"/>
      <c r="Y106" s="12">
        <f t="shared" si="28"/>
        <v>-2.4794583707442586E-2</v>
      </c>
      <c r="Z106" s="12">
        <f t="shared" si="28"/>
        <v>-2.3937548903743E-2</v>
      </c>
      <c r="AA106" s="12">
        <f t="shared" si="28"/>
        <v>-1.3312386307259949E-2</v>
      </c>
      <c r="AB106" s="12">
        <f t="shared" si="28"/>
        <v>-2.5110892139771024E-2</v>
      </c>
      <c r="AC106" s="12">
        <f t="shared" si="28"/>
        <v>-2.9057434843762553E-2</v>
      </c>
      <c r="AD106" s="12">
        <f t="shared" si="28"/>
        <v>-4.1523865355900913E-2</v>
      </c>
      <c r="AE106" s="12">
        <f t="shared" si="28"/>
        <v>-3.2195156454061458E-2</v>
      </c>
      <c r="AF106" s="12">
        <f t="shared" si="28"/>
        <v>-2.6362198045053575E-2</v>
      </c>
      <c r="AG106" s="12">
        <f t="shared" si="28"/>
        <v>-2.495407589985188E-2</v>
      </c>
      <c r="AH106" s="12">
        <f t="shared" si="28"/>
        <v>-1.1083825831572414E-2</v>
      </c>
      <c r="AI106" s="12">
        <f t="shared" si="28"/>
        <v>-2.4254128160766442E-2</v>
      </c>
      <c r="AJ106" s="12">
        <f t="shared" si="28"/>
        <v>-2.04513133882116E-2</v>
      </c>
      <c r="AK106" s="12">
        <f t="shared" si="28"/>
        <v>-3.1479401798307882E-2</v>
      </c>
      <c r="AL106" s="12">
        <f t="shared" si="28"/>
        <v>-2.9094375696852026E-2</v>
      </c>
      <c r="AM106" s="12">
        <f t="shared" si="31"/>
        <v>-1.5274631012652473E-2</v>
      </c>
      <c r="AN106" s="12">
        <f t="shared" si="31"/>
        <v>-2.4386324906429002E-2</v>
      </c>
      <c r="AO106" s="12">
        <f t="shared" si="31"/>
        <v>-2.4351799090592374E-2</v>
      </c>
      <c r="AP106" s="12">
        <f t="shared" si="31"/>
        <v>-2.6275860817157159E-2</v>
      </c>
      <c r="AQ106" s="12">
        <f t="shared" si="31"/>
        <v>-2.266783820116014E-2</v>
      </c>
      <c r="AR106" s="12">
        <f t="shared" si="31"/>
        <v>-3.0297377914552115E-2</v>
      </c>
      <c r="AT106" s="12">
        <f t="shared" si="29"/>
        <v>-0.16287364410686977</v>
      </c>
      <c r="AU106" s="12">
        <f t="shared" si="29"/>
        <v>-0.38134681965502804</v>
      </c>
      <c r="AV106" s="12">
        <f t="shared" si="29"/>
        <v>-0.20913400584311792</v>
      </c>
      <c r="AW106" s="12">
        <f t="shared" si="29"/>
        <v>-0.27501008110361547</v>
      </c>
      <c r="AX106" s="12">
        <f t="shared" si="29"/>
        <v>-0.45448748743182643</v>
      </c>
      <c r="AY106" s="12">
        <f t="shared" si="29"/>
        <v>-0.37289493330928258</v>
      </c>
      <c r="AZ106" s="12">
        <f t="shared" si="29"/>
        <v>-0.30268688726264115</v>
      </c>
      <c r="BA106" s="12">
        <f t="shared" si="29"/>
        <v>-0.30418349038571546</v>
      </c>
      <c r="BB106" s="12">
        <f t="shared" si="29"/>
        <v>-0.20482022188258719</v>
      </c>
      <c r="BC106" s="12">
        <f t="shared" si="29"/>
        <v>-0.19157182865689859</v>
      </c>
      <c r="BD106" s="12">
        <f t="shared" si="29"/>
        <v>-0.30437526477510657</v>
      </c>
      <c r="BE106" s="12">
        <f t="shared" si="29"/>
        <v>-0.24840619418342791</v>
      </c>
      <c r="BF106" s="12">
        <f t="shared" si="29"/>
        <v>-0.4319071759355122</v>
      </c>
      <c r="BG106" s="12">
        <f t="shared" si="29"/>
        <v>-0.3031792016652235</v>
      </c>
      <c r="BH106" s="12">
        <f t="shared" si="32"/>
        <v>-0.19561690582081626</v>
      </c>
      <c r="BI106" s="12">
        <f t="shared" si="32"/>
        <v>-0.29957100478408283</v>
      </c>
      <c r="BJ106" s="12">
        <f t="shared" si="32"/>
        <v>-0.30076602940464015</v>
      </c>
      <c r="BK106" s="12">
        <f t="shared" si="32"/>
        <v>-0.2987467839272121</v>
      </c>
      <c r="BL106" s="12">
        <f t="shared" si="32"/>
        <v>-0.30249956952414558</v>
      </c>
      <c r="BM106" s="12">
        <f t="shared" si="32"/>
        <v>-0.36698024893605086</v>
      </c>
    </row>
    <row r="107" spans="1:65" x14ac:dyDescent="0.3">
      <c r="A107" s="12">
        <v>2008</v>
      </c>
      <c r="B107" s="12">
        <v>10</v>
      </c>
      <c r="C107" s="12" t="str">
        <f t="shared" si="30"/>
        <v>10.2008</v>
      </c>
      <c r="D107" s="12">
        <f>100*'[4]All Results'!C96</f>
        <v>196.58960000000002</v>
      </c>
      <c r="E107" s="12">
        <f>100*'[4]All Results'!D96</f>
        <v>145.04050000000001</v>
      </c>
      <c r="F107" s="12">
        <f>100*'[4]All Results'!E96</f>
        <v>159.0686</v>
      </c>
      <c r="G107" s="12">
        <f>100*'[4]All Results'!F96</f>
        <v>157.24</v>
      </c>
      <c r="H107" s="12">
        <f>100*'[4]All Results'!G96</f>
        <v>206.41550000000001</v>
      </c>
      <c r="I107" s="12">
        <f>100*'[4]All Results'!H96</f>
        <v>145.7004</v>
      </c>
      <c r="J107" s="12">
        <f>100*'[4]All Results'!I96</f>
        <v>148.4151</v>
      </c>
      <c r="K107" s="12">
        <f>100*'[4]All Results'!J96</f>
        <v>137.15710000000001</v>
      </c>
      <c r="L107" s="12">
        <f>100*'[4]All Results'!K96</f>
        <v>189.64529999999999</v>
      </c>
      <c r="M107" s="12">
        <f>100*'[4]All Results'!L96</f>
        <v>154.82750000000001</v>
      </c>
      <c r="N107" s="12">
        <f>100*'[4]All Results'!M96</f>
        <v>162.57060000000001</v>
      </c>
      <c r="O107" s="12">
        <f>100*'[4]All Results'!N96</f>
        <v>158.5111</v>
      </c>
      <c r="P107" s="12">
        <f>100*'[4]All Results'!O96</f>
        <v>191.97210000000001</v>
      </c>
      <c r="Q107" s="12">
        <f>100*'[4]All Results'!P96</f>
        <v>143.04599999999999</v>
      </c>
      <c r="R107" s="12">
        <f>100*'[4]All Results'!Q96</f>
        <v>167.3081</v>
      </c>
      <c r="S107" s="12">
        <f>100*'[4]All Results'!R96</f>
        <v>165.6986</v>
      </c>
      <c r="T107" s="12">
        <f>100*'[4]All Results'!S96</f>
        <v>165.14269999999999</v>
      </c>
      <c r="U107" s="12">
        <f>100*'[4]All Results'!T96</f>
        <v>185.22966513198637</v>
      </c>
      <c r="V107" s="12">
        <f>100*'[4]All Results'!U96</f>
        <v>149.18788981623672</v>
      </c>
      <c r="W107" s="12">
        <f>100*'[4]All Results'!V96</f>
        <v>166.43161241398025</v>
      </c>
      <c r="X107" s="13"/>
      <c r="Y107" s="12">
        <f t="shared" si="28"/>
        <v>-2.1631741816556582E-2</v>
      </c>
      <c r="Z107" s="12">
        <f t="shared" si="28"/>
        <v>-3.3486022112995784E-2</v>
      </c>
      <c r="AA107" s="12">
        <f t="shared" si="28"/>
        <v>-1.2581977770949382E-2</v>
      </c>
      <c r="AB107" s="12">
        <f t="shared" si="28"/>
        <v>-2.1965349558441316E-2</v>
      </c>
      <c r="AC107" s="12">
        <f t="shared" si="28"/>
        <v>-3.1040975345505983E-2</v>
      </c>
      <c r="AD107" s="12">
        <f t="shared" si="28"/>
        <v>-4.7912666974226359E-2</v>
      </c>
      <c r="AE107" s="12">
        <f t="shared" si="28"/>
        <v>-3.154151941157135E-2</v>
      </c>
      <c r="AF107" s="12">
        <f t="shared" si="28"/>
        <v>-1.7289507359020684E-2</v>
      </c>
      <c r="AG107" s="12">
        <f t="shared" si="28"/>
        <v>-1.6008355704802524E-2</v>
      </c>
      <c r="AH107" s="12">
        <f t="shared" si="28"/>
        <v>-7.3136703507508116E-3</v>
      </c>
      <c r="AI107" s="12">
        <f t="shared" si="28"/>
        <v>-2.9114512943599014E-2</v>
      </c>
      <c r="AJ107" s="12">
        <f t="shared" si="28"/>
        <v>-1.8231739305204497E-2</v>
      </c>
      <c r="AK107" s="12">
        <f t="shared" si="28"/>
        <v>-3.4284366111735354E-2</v>
      </c>
      <c r="AL107" s="12">
        <f t="shared" si="28"/>
        <v>-2.3943229504281627E-2</v>
      </c>
      <c r="AM107" s="12">
        <f t="shared" si="31"/>
        <v>-9.9151633649655624E-3</v>
      </c>
      <c r="AN107" s="12">
        <f t="shared" si="31"/>
        <v>-2.1872577904050727E-2</v>
      </c>
      <c r="AO107" s="12">
        <f t="shared" si="31"/>
        <v>-2.3779108363240042E-2</v>
      </c>
      <c r="AP107" s="12">
        <f t="shared" si="31"/>
        <v>-2.4932314226895569E-2</v>
      </c>
      <c r="AQ107" s="12">
        <f t="shared" si="31"/>
        <v>-2.2775177002016256E-2</v>
      </c>
      <c r="AR107" s="12">
        <f t="shared" si="31"/>
        <v>-2.9154209387681984E-2</v>
      </c>
      <c r="AT107" s="12">
        <f t="shared" si="29"/>
        <v>-0.14122343310961383</v>
      </c>
      <c r="AU107" s="12">
        <f t="shared" si="29"/>
        <v>-0.38302269140962342</v>
      </c>
      <c r="AV107" s="12">
        <f t="shared" si="29"/>
        <v>-0.20929014156199266</v>
      </c>
      <c r="AW107" s="12">
        <f t="shared" si="29"/>
        <v>-0.26982473250839389</v>
      </c>
      <c r="AX107" s="12">
        <f t="shared" si="29"/>
        <v>-0.45883477344068702</v>
      </c>
      <c r="AY107" s="12">
        <f t="shared" si="29"/>
        <v>-0.35447283781364225</v>
      </c>
      <c r="AZ107" s="12">
        <f t="shared" si="29"/>
        <v>-0.29730020724468986</v>
      </c>
      <c r="BA107" s="12">
        <f t="shared" si="29"/>
        <v>-0.29479724181809586</v>
      </c>
      <c r="BB107" s="12">
        <f t="shared" si="29"/>
        <v>-0.19447041621828609</v>
      </c>
      <c r="BC107" s="12">
        <f t="shared" si="29"/>
        <v>-0.19945796643161873</v>
      </c>
      <c r="BD107" s="12">
        <f t="shared" si="29"/>
        <v>-0.29794673736023081</v>
      </c>
      <c r="BE107" s="12">
        <f t="shared" si="29"/>
        <v>-0.24511085772046282</v>
      </c>
      <c r="BF107" s="12">
        <f t="shared" si="29"/>
        <v>-0.43120791358003574</v>
      </c>
      <c r="BG107" s="12">
        <f t="shared" si="29"/>
        <v>-0.29576404762717057</v>
      </c>
      <c r="BH107" s="12">
        <f t="shared" si="32"/>
        <v>-0.1979174310406453</v>
      </c>
      <c r="BI107" s="12">
        <f t="shared" si="32"/>
        <v>-0.29682256429751619</v>
      </c>
      <c r="BJ107" s="12">
        <f t="shared" si="32"/>
        <v>-0.29701658673498654</v>
      </c>
      <c r="BK107" s="12">
        <f t="shared" si="32"/>
        <v>-0.29289400173572988</v>
      </c>
      <c r="BL107" s="12">
        <f t="shared" si="32"/>
        <v>-0.3005564887158052</v>
      </c>
      <c r="BM107" s="12">
        <f t="shared" si="32"/>
        <v>-0.3627886128629928</v>
      </c>
    </row>
    <row r="108" spans="1:65" x14ac:dyDescent="0.3">
      <c r="A108" s="12">
        <v>2008</v>
      </c>
      <c r="B108" s="12">
        <v>11</v>
      </c>
      <c r="C108" s="12" t="str">
        <f t="shared" si="30"/>
        <v>11.2008</v>
      </c>
      <c r="D108" s="12">
        <f>100*'[4]All Results'!C97</f>
        <v>192.5043</v>
      </c>
      <c r="E108" s="12">
        <f>100*'[4]All Results'!D97</f>
        <v>138.98839999999998</v>
      </c>
      <c r="F108" s="12">
        <f>100*'[4]All Results'!E97</f>
        <v>156.00909999999999</v>
      </c>
      <c r="G108" s="12">
        <f>100*'[4]All Results'!F97</f>
        <v>153.7449</v>
      </c>
      <c r="H108" s="12">
        <f>100*'[4]All Results'!G97</f>
        <v>201.44749999999999</v>
      </c>
      <c r="I108" s="12">
        <f>100*'[4]All Results'!H97</f>
        <v>137.62180000000001</v>
      </c>
      <c r="J108" s="12">
        <f>100*'[4]All Results'!I97</f>
        <v>144.22880000000001</v>
      </c>
      <c r="K108" s="12">
        <f>100*'[4]All Results'!J97</f>
        <v>133.0232</v>
      </c>
      <c r="L108" s="12">
        <f>100*'[4]All Results'!K97</f>
        <v>185.17099999999999</v>
      </c>
      <c r="M108" s="12">
        <f>100*'[4]All Results'!L97</f>
        <v>150.35599999999999</v>
      </c>
      <c r="N108" s="12">
        <f>100*'[4]All Results'!M97</f>
        <v>157.0523</v>
      </c>
      <c r="O108" s="12">
        <f>100*'[4]All Results'!N97</f>
        <v>155.17760000000001</v>
      </c>
      <c r="P108" s="12">
        <f>100*'[4]All Results'!O97</f>
        <v>186.21</v>
      </c>
      <c r="Q108" s="12">
        <f>100*'[4]All Results'!P97</f>
        <v>138.86270000000002</v>
      </c>
      <c r="R108" s="12">
        <f>100*'[4]All Results'!Q97</f>
        <v>162.73930000000001</v>
      </c>
      <c r="S108" s="12">
        <f>100*'[4]All Results'!R97</f>
        <v>161.18389999999999</v>
      </c>
      <c r="T108" s="12">
        <f>100*'[4]All Results'!S97</f>
        <v>160.35339999999999</v>
      </c>
      <c r="U108" s="12">
        <f>100*'[4]All Results'!T97</f>
        <v>180.87811165391938</v>
      </c>
      <c r="V108" s="12">
        <f>100*'[4]All Results'!U97</f>
        <v>144.14672942212593</v>
      </c>
      <c r="W108" s="12">
        <f>100*'[4]All Results'!V97</f>
        <v>161.50010891270722</v>
      </c>
      <c r="X108" s="13"/>
      <c r="Y108" s="12">
        <f t="shared" si="28"/>
        <v>-2.078085514187944E-2</v>
      </c>
      <c r="Z108" s="12">
        <f t="shared" si="28"/>
        <v>-4.1726965916416558E-2</v>
      </c>
      <c r="AA108" s="12">
        <f t="shared" si="28"/>
        <v>-1.9233839991047996E-2</v>
      </c>
      <c r="AB108" s="12">
        <f t="shared" si="28"/>
        <v>-2.2227804629865178E-2</v>
      </c>
      <c r="AC108" s="12">
        <f t="shared" si="28"/>
        <v>-2.4067960012692957E-2</v>
      </c>
      <c r="AD108" s="12">
        <f t="shared" si="28"/>
        <v>-5.5446656289207086E-2</v>
      </c>
      <c r="AE108" s="12">
        <f t="shared" si="28"/>
        <v>-2.8206698644544836E-2</v>
      </c>
      <c r="AF108" s="12">
        <f t="shared" si="28"/>
        <v>-3.0139890680103365E-2</v>
      </c>
      <c r="AG108" s="12">
        <f t="shared" si="28"/>
        <v>-2.3592991758825566E-2</v>
      </c>
      <c r="AH108" s="12">
        <f t="shared" si="28"/>
        <v>-2.8880528329915722E-2</v>
      </c>
      <c r="AI108" s="12">
        <f t="shared" si="28"/>
        <v>-3.3944021858810958E-2</v>
      </c>
      <c r="AJ108" s="12">
        <f t="shared" si="28"/>
        <v>-2.1030072972807456E-2</v>
      </c>
      <c r="AK108" s="12">
        <f t="shared" si="28"/>
        <v>-3.0015299098150261E-2</v>
      </c>
      <c r="AL108" s="12">
        <f t="shared" ref="AG108:AR149" si="33">Q108/Q107-1</f>
        <v>-2.9244438851837695E-2</v>
      </c>
      <c r="AM108" s="12">
        <f t="shared" si="31"/>
        <v>-2.7307703572032604E-2</v>
      </c>
      <c r="AN108" s="12">
        <f t="shared" si="31"/>
        <v>-2.7246458328555656E-2</v>
      </c>
      <c r="AO108" s="12">
        <f t="shared" si="31"/>
        <v>-2.9000979153180895E-2</v>
      </c>
      <c r="AP108" s="12">
        <f t="shared" si="31"/>
        <v>-2.3492746018658917E-2</v>
      </c>
      <c r="AQ108" s="12">
        <f t="shared" si="31"/>
        <v>-3.3790681001790945E-2</v>
      </c>
      <c r="AR108" s="12">
        <f t="shared" si="31"/>
        <v>-2.963081009517865E-2</v>
      </c>
      <c r="AT108" s="12">
        <f t="shared" si="29"/>
        <v>-0.11974082047066581</v>
      </c>
      <c r="AU108" s="12">
        <f t="shared" si="29"/>
        <v>-0.36963206828437578</v>
      </c>
      <c r="AV108" s="12">
        <f t="shared" si="29"/>
        <v>-0.21215877929396498</v>
      </c>
      <c r="AW108" s="12">
        <f t="shared" si="29"/>
        <v>-0.26655494785041978</v>
      </c>
      <c r="AX108" s="12">
        <f t="shared" si="29"/>
        <v>-0.4388265416114584</v>
      </c>
      <c r="AY108" s="12">
        <f t="shared" si="29"/>
        <v>-0.318325207068752</v>
      </c>
      <c r="AZ108" s="12">
        <f t="shared" si="29"/>
        <v>-0.30048896641918499</v>
      </c>
      <c r="BA108" s="12">
        <f t="shared" si="29"/>
        <v>-0.30025809819542704</v>
      </c>
      <c r="BB108" s="12">
        <f t="shared" si="29"/>
        <v>-0.19591310725865607</v>
      </c>
      <c r="BC108" s="12">
        <f t="shared" si="29"/>
        <v>-0.21759829487655613</v>
      </c>
      <c r="BD108" s="12">
        <f t="shared" si="29"/>
        <v>-0.28120152106223395</v>
      </c>
      <c r="BE108" s="12">
        <f t="shared" si="29"/>
        <v>-0.24414441638471995</v>
      </c>
      <c r="BF108" s="12">
        <f t="shared" si="29"/>
        <v>-0.40809419702133809</v>
      </c>
      <c r="BG108" s="12">
        <f t="shared" ref="BB108:BM149" si="34">Q119/Q107-1</f>
        <v>-0.30026564881227014</v>
      </c>
      <c r="BH108" s="12">
        <f t="shared" si="32"/>
        <v>-0.21097543992191647</v>
      </c>
      <c r="BI108" s="12">
        <f t="shared" si="32"/>
        <v>-0.29440019408733697</v>
      </c>
      <c r="BJ108" s="12">
        <f t="shared" si="32"/>
        <v>-0.29076731820419544</v>
      </c>
      <c r="BK108" s="12">
        <f t="shared" si="32"/>
        <v>-0.28247628302475503</v>
      </c>
      <c r="BL108" s="12">
        <f t="shared" si="32"/>
        <v>-0.29782321750567986</v>
      </c>
      <c r="BM108" s="12">
        <f t="shared" si="32"/>
        <v>-0.35329622307370723</v>
      </c>
    </row>
    <row r="109" spans="1:65" x14ac:dyDescent="0.3">
      <c r="A109" s="12">
        <v>2008</v>
      </c>
      <c r="B109" s="12">
        <v>12</v>
      </c>
      <c r="C109" s="12" t="str">
        <f t="shared" si="30"/>
        <v>12.2008</v>
      </c>
      <c r="D109" s="12">
        <f>100*'[4]All Results'!C98</f>
        <v>188.79410000000001</v>
      </c>
      <c r="E109" s="12">
        <f>100*'[4]All Results'!D98</f>
        <v>133.19490000000002</v>
      </c>
      <c r="F109" s="12">
        <f>100*'[4]All Results'!E98</f>
        <v>153.11770000000001</v>
      </c>
      <c r="G109" s="12">
        <f>100*'[4]All Results'!F98</f>
        <v>151.33700000000002</v>
      </c>
      <c r="H109" s="12">
        <f>100*'[4]All Results'!G98</f>
        <v>192.82150000000001</v>
      </c>
      <c r="I109" s="12">
        <f>100*'[4]All Results'!H98</f>
        <v>131.1455</v>
      </c>
      <c r="J109" s="12">
        <f>100*'[4]All Results'!I98</f>
        <v>138.04730000000001</v>
      </c>
      <c r="K109" s="12">
        <f>100*'[4]All Results'!J98</f>
        <v>129.04650000000001</v>
      </c>
      <c r="L109" s="12">
        <f>100*'[4]All Results'!K98</f>
        <v>183.09399999999999</v>
      </c>
      <c r="M109" s="12">
        <f>100*'[4]All Results'!L98</f>
        <v>147.93039999999999</v>
      </c>
      <c r="N109" s="12">
        <f>100*'[4]All Results'!M98</f>
        <v>151.8314</v>
      </c>
      <c r="O109" s="12">
        <f>100*'[4]All Results'!N98</f>
        <v>152.5686</v>
      </c>
      <c r="P109" s="12">
        <f>100*'[4]All Results'!O98</f>
        <v>178.0908</v>
      </c>
      <c r="Q109" s="12">
        <f>100*'[4]All Results'!P98</f>
        <v>133.8767</v>
      </c>
      <c r="R109" s="12">
        <f>100*'[4]All Results'!Q98</f>
        <v>160.3527</v>
      </c>
      <c r="S109" s="12">
        <f>100*'[4]All Results'!R98</f>
        <v>156.61359999999999</v>
      </c>
      <c r="T109" s="12">
        <f>100*'[4]All Results'!S98</f>
        <v>155.60240000000002</v>
      </c>
      <c r="U109" s="12">
        <f>100*'[4]All Results'!T98</f>
        <v>175.3168739112451</v>
      </c>
      <c r="V109" s="12">
        <f>100*'[4]All Results'!U98</f>
        <v>140.01751358926307</v>
      </c>
      <c r="W109" s="12">
        <f>100*'[4]All Results'!V98</f>
        <v>155.07852469880845</v>
      </c>
      <c r="X109" s="13"/>
      <c r="Y109" s="12">
        <f t="shared" ref="Y109:AL149" si="35">D109/D108-1</f>
        <v>-1.9273335712500894E-2</v>
      </c>
      <c r="Z109" s="12">
        <f t="shared" si="35"/>
        <v>-4.1683334724336496E-2</v>
      </c>
      <c r="AA109" s="12">
        <f t="shared" si="35"/>
        <v>-1.853353426178328E-2</v>
      </c>
      <c r="AB109" s="12">
        <f t="shared" si="35"/>
        <v>-1.5661657720028366E-2</v>
      </c>
      <c r="AC109" s="12">
        <f t="shared" si="35"/>
        <v>-4.2820089601508959E-2</v>
      </c>
      <c r="AD109" s="12">
        <f t="shared" si="35"/>
        <v>-4.7058678203598658E-2</v>
      </c>
      <c r="AE109" s="12">
        <f t="shared" si="35"/>
        <v>-4.2858985168010788E-2</v>
      </c>
      <c r="AF109" s="12">
        <f t="shared" si="35"/>
        <v>-2.9894785270539237E-2</v>
      </c>
      <c r="AG109" s="12">
        <f t="shared" si="33"/>
        <v>-1.1216659196094381E-2</v>
      </c>
      <c r="AH109" s="12">
        <f t="shared" si="33"/>
        <v>-1.6132379153475762E-2</v>
      </c>
      <c r="AI109" s="12">
        <f t="shared" si="33"/>
        <v>-3.3243066163309964E-2</v>
      </c>
      <c r="AJ109" s="12">
        <f t="shared" si="33"/>
        <v>-1.6812993627946304E-2</v>
      </c>
      <c r="AK109" s="12">
        <f t="shared" si="33"/>
        <v>-4.3602384404704431E-2</v>
      </c>
      <c r="AL109" s="12">
        <f t="shared" si="33"/>
        <v>-3.5905970429784384E-2</v>
      </c>
      <c r="AM109" s="12">
        <f t="shared" si="31"/>
        <v>-1.4665173071286453E-2</v>
      </c>
      <c r="AN109" s="12">
        <f t="shared" si="31"/>
        <v>-2.8354568911659328E-2</v>
      </c>
      <c r="AO109" s="12">
        <f t="shared" si="31"/>
        <v>-2.9628308473658604E-2</v>
      </c>
      <c r="AP109" s="12">
        <f t="shared" si="31"/>
        <v>-3.0745775106911788E-2</v>
      </c>
      <c r="AQ109" s="12">
        <f t="shared" si="31"/>
        <v>-2.864592106540742E-2</v>
      </c>
      <c r="AR109" s="12">
        <f t="shared" si="31"/>
        <v>-3.9762104540559284E-2</v>
      </c>
      <c r="AT109" s="12">
        <f t="shared" ref="AT109:BG138" si="36">D120/D108-1</f>
        <v>-9.9893353031594523E-2</v>
      </c>
      <c r="AU109" s="12">
        <f t="shared" si="36"/>
        <v>-0.34410576709998819</v>
      </c>
      <c r="AV109" s="12">
        <f t="shared" si="36"/>
        <v>-0.20482779530168438</v>
      </c>
      <c r="AW109" s="12">
        <f t="shared" si="36"/>
        <v>-0.2565301353085534</v>
      </c>
      <c r="AX109" s="12">
        <f t="shared" si="36"/>
        <v>-0.42654587423522261</v>
      </c>
      <c r="AY109" s="12">
        <f t="shared" si="36"/>
        <v>-0.25994282882508446</v>
      </c>
      <c r="AZ109" s="12">
        <f t="shared" si="36"/>
        <v>-0.30446762366462188</v>
      </c>
      <c r="BA109" s="12">
        <f t="shared" si="36"/>
        <v>-0.2842003500141328</v>
      </c>
      <c r="BB109" s="12">
        <f t="shared" si="34"/>
        <v>-0.18755258652812801</v>
      </c>
      <c r="BC109" s="12">
        <f t="shared" si="34"/>
        <v>-0.21465388810556285</v>
      </c>
      <c r="BD109" s="12">
        <f t="shared" si="34"/>
        <v>-0.25676796837741322</v>
      </c>
      <c r="BE109" s="12">
        <f t="shared" si="34"/>
        <v>-0.23516409584888542</v>
      </c>
      <c r="BF109" s="12">
        <f t="shared" si="34"/>
        <v>-0.38657322377960368</v>
      </c>
      <c r="BG109" s="12">
        <f t="shared" si="34"/>
        <v>-0.29373553877319114</v>
      </c>
      <c r="BH109" s="12">
        <f t="shared" si="32"/>
        <v>-0.2062642520890775</v>
      </c>
      <c r="BI109" s="12">
        <f t="shared" si="32"/>
        <v>-0.28377524057923897</v>
      </c>
      <c r="BJ109" s="12">
        <f t="shared" si="32"/>
        <v>-0.27648868062666587</v>
      </c>
      <c r="BK109" s="12">
        <f t="shared" si="32"/>
        <v>-0.27304139877404077</v>
      </c>
      <c r="BL109" s="12">
        <f t="shared" si="32"/>
        <v>-0.27938783594230931</v>
      </c>
      <c r="BM109" s="12">
        <f t="shared" si="32"/>
        <v>-0.33937905759295683</v>
      </c>
    </row>
    <row r="110" spans="1:65" x14ac:dyDescent="0.3">
      <c r="A110" s="12">
        <v>2009</v>
      </c>
      <c r="B110" s="12">
        <v>1</v>
      </c>
      <c r="C110" s="12" t="str">
        <f t="shared" si="30"/>
        <v>1.2009</v>
      </c>
      <c r="D110" s="12">
        <f>100*'[4]All Results'!C99</f>
        <v>185.24439999999998</v>
      </c>
      <c r="E110" s="12">
        <f>100*'[4]All Results'!D99</f>
        <v>127.51490000000001</v>
      </c>
      <c r="F110" s="12">
        <f>100*'[4]All Results'!E99</f>
        <v>148.81359999999998</v>
      </c>
      <c r="G110" s="12">
        <f>100*'[4]All Results'!F99</f>
        <v>146.6901</v>
      </c>
      <c r="H110" s="12">
        <f>100*'[4]All Results'!G99</f>
        <v>184.30200000000002</v>
      </c>
      <c r="I110" s="12">
        <f>100*'[4]All Results'!H99</f>
        <v>125.13829999999999</v>
      </c>
      <c r="J110" s="12">
        <f>100*'[4]All Results'!I99</f>
        <v>133.8629</v>
      </c>
      <c r="K110" s="12">
        <f>100*'[4]All Results'!J99</f>
        <v>124.0334</v>
      </c>
      <c r="L110" s="12">
        <f>100*'[4]All Results'!K99</f>
        <v>179.65530000000001</v>
      </c>
      <c r="M110" s="12">
        <f>100*'[4]All Results'!L99</f>
        <v>143.56120000000001</v>
      </c>
      <c r="N110" s="12">
        <f>100*'[4]All Results'!M99</f>
        <v>146.6653</v>
      </c>
      <c r="O110" s="12">
        <f>100*'[4]All Results'!N99</f>
        <v>148.047</v>
      </c>
      <c r="P110" s="12">
        <f>100*'[4]All Results'!O99</f>
        <v>170.1533</v>
      </c>
      <c r="Q110" s="12">
        <f>100*'[4]All Results'!P99</f>
        <v>129.2165</v>
      </c>
      <c r="R110" s="12">
        <f>100*'[4]All Results'!Q99</f>
        <v>156.15559999999999</v>
      </c>
      <c r="S110" s="12">
        <f>100*'[4]All Results'!R99</f>
        <v>151.2825</v>
      </c>
      <c r="T110" s="12">
        <f>100*'[4]All Results'!S99</f>
        <v>150.30629999999999</v>
      </c>
      <c r="U110" s="12">
        <f>100*'[4]All Results'!T99</f>
        <v>169.97254863092192</v>
      </c>
      <c r="V110" s="12">
        <f>100*'[4]All Results'!U99</f>
        <v>134.83080379205336</v>
      </c>
      <c r="W110" s="12">
        <f>100*'[4]All Results'!V99</f>
        <v>148.94005702517248</v>
      </c>
      <c r="X110" s="13"/>
      <c r="Y110" s="12">
        <f t="shared" si="35"/>
        <v>-1.8801964680040473E-2</v>
      </c>
      <c r="Z110" s="12">
        <f t="shared" si="35"/>
        <v>-4.264427541895377E-2</v>
      </c>
      <c r="AA110" s="12">
        <f t="shared" si="35"/>
        <v>-2.8109748252488354E-2</v>
      </c>
      <c r="AB110" s="12">
        <f t="shared" si="35"/>
        <v>-3.0705643695857709E-2</v>
      </c>
      <c r="AC110" s="12">
        <f t="shared" si="35"/>
        <v>-4.418335092300385E-2</v>
      </c>
      <c r="AD110" s="12">
        <f t="shared" si="35"/>
        <v>-4.5805612849850075E-2</v>
      </c>
      <c r="AE110" s="12">
        <f t="shared" si="35"/>
        <v>-3.0311349805465349E-2</v>
      </c>
      <c r="AF110" s="12">
        <f t="shared" si="35"/>
        <v>-3.8847237236190102E-2</v>
      </c>
      <c r="AG110" s="12">
        <f t="shared" si="33"/>
        <v>-1.8781063278971333E-2</v>
      </c>
      <c r="AH110" s="12">
        <f t="shared" si="33"/>
        <v>-2.9535511294500494E-2</v>
      </c>
      <c r="AI110" s="12">
        <f t="shared" si="33"/>
        <v>-3.402524115565031E-2</v>
      </c>
      <c r="AJ110" s="12">
        <f t="shared" si="33"/>
        <v>-2.963650449699351E-2</v>
      </c>
      <c r="AK110" s="12">
        <f t="shared" si="33"/>
        <v>-4.4569960941272635E-2</v>
      </c>
      <c r="AL110" s="12">
        <f t="shared" si="33"/>
        <v>-3.4809642006413344E-2</v>
      </c>
      <c r="AM110" s="12">
        <f t="shared" si="31"/>
        <v>-2.6174177297918932E-2</v>
      </c>
      <c r="AN110" s="12">
        <f t="shared" si="31"/>
        <v>-3.4039827958746827E-2</v>
      </c>
      <c r="AO110" s="12">
        <f t="shared" si="31"/>
        <v>-3.4036107412225181E-2</v>
      </c>
      <c r="AP110" s="12">
        <f t="shared" si="31"/>
        <v>-3.048380433151443E-2</v>
      </c>
      <c r="AQ110" s="12">
        <f t="shared" si="31"/>
        <v>-3.70432931156367E-2</v>
      </c>
      <c r="AR110" s="12">
        <f t="shared" si="31"/>
        <v>-3.9582964085827066E-2</v>
      </c>
      <c r="AT110" s="12">
        <f t="shared" si="36"/>
        <v>-8.7069987886274069E-2</v>
      </c>
      <c r="AU110" s="12">
        <f t="shared" si="36"/>
        <v>-0.31573656348704049</v>
      </c>
      <c r="AV110" s="12">
        <f t="shared" si="36"/>
        <v>-0.19799213284943551</v>
      </c>
      <c r="AW110" s="12">
        <f t="shared" si="36"/>
        <v>-0.25476783602159425</v>
      </c>
      <c r="AX110" s="12">
        <f t="shared" si="36"/>
        <v>-0.37179463908329735</v>
      </c>
      <c r="AY110" s="12">
        <f t="shared" si="36"/>
        <v>-0.22491888780019142</v>
      </c>
      <c r="AZ110" s="12">
        <f t="shared" si="36"/>
        <v>-0.28964695434101217</v>
      </c>
      <c r="BA110" s="12">
        <f t="shared" si="36"/>
        <v>-0.28079103268976691</v>
      </c>
      <c r="BB110" s="12">
        <f t="shared" si="34"/>
        <v>-0.19742809704304887</v>
      </c>
      <c r="BC110" s="12">
        <f t="shared" si="34"/>
        <v>-0.22826139860366756</v>
      </c>
      <c r="BD110" s="12">
        <f t="shared" si="34"/>
        <v>-0.23307234208470717</v>
      </c>
      <c r="BE110" s="12">
        <f t="shared" si="34"/>
        <v>-0.23137395243844405</v>
      </c>
      <c r="BF110" s="12">
        <f t="shared" si="34"/>
        <v>-0.33680403479573351</v>
      </c>
      <c r="BG110" s="12">
        <f t="shared" si="34"/>
        <v>-0.28498088166200686</v>
      </c>
      <c r="BH110" s="12">
        <f t="shared" si="32"/>
        <v>-0.21862432001456777</v>
      </c>
      <c r="BI110" s="12">
        <f t="shared" si="32"/>
        <v>-0.27021982765225994</v>
      </c>
      <c r="BJ110" s="12">
        <f t="shared" si="32"/>
        <v>-0.26027490578551504</v>
      </c>
      <c r="BK110" s="12">
        <f t="shared" si="32"/>
        <v>-0.24872079022071458</v>
      </c>
      <c r="BL110" s="12">
        <f t="shared" si="32"/>
        <v>-0.27005653738626567</v>
      </c>
      <c r="BM110" s="12">
        <f t="shared" si="32"/>
        <v>-0.31032651871704864</v>
      </c>
    </row>
    <row r="111" spans="1:65" x14ac:dyDescent="0.3">
      <c r="A111" s="12">
        <v>2009</v>
      </c>
      <c r="B111" s="12">
        <v>2</v>
      </c>
      <c r="C111" s="12" t="str">
        <f t="shared" si="30"/>
        <v>2.2009</v>
      </c>
      <c r="D111" s="12">
        <f>100*'[4]All Results'!C100</f>
        <v>182.2192</v>
      </c>
      <c r="E111" s="12">
        <f>100*'[4]All Results'!D100</f>
        <v>121.77560000000001</v>
      </c>
      <c r="F111" s="12">
        <f>100*'[4]All Results'!E100</f>
        <v>144.0361</v>
      </c>
      <c r="G111" s="12">
        <f>100*'[4]All Results'!F100</f>
        <v>141.59880000000001</v>
      </c>
      <c r="H111" s="12">
        <f>100*'[4]All Results'!G100</f>
        <v>174.3</v>
      </c>
      <c r="I111" s="12">
        <f>100*'[4]All Results'!H100</f>
        <v>118.7649</v>
      </c>
      <c r="J111" s="12">
        <f>100*'[4]All Results'!I100</f>
        <v>129.7046</v>
      </c>
      <c r="K111" s="12">
        <f>100*'[4]All Results'!J100</f>
        <v>118.6494</v>
      </c>
      <c r="L111" s="12">
        <f>100*'[4]All Results'!K100</f>
        <v>174.97540000000001</v>
      </c>
      <c r="M111" s="12">
        <f>100*'[4]All Results'!L100</f>
        <v>140.22280000000001</v>
      </c>
      <c r="N111" s="12">
        <f>100*'[4]All Results'!M100</f>
        <v>141.6086</v>
      </c>
      <c r="O111" s="12">
        <f>100*'[4]All Results'!N100</f>
        <v>143.06779999999998</v>
      </c>
      <c r="P111" s="12">
        <f>100*'[4]All Results'!O100</f>
        <v>161.05430000000001</v>
      </c>
      <c r="Q111" s="12">
        <f>100*'[4]All Results'!P100</f>
        <v>124.3657</v>
      </c>
      <c r="R111" s="12">
        <f>100*'[4]All Results'!Q100</f>
        <v>152.3869</v>
      </c>
      <c r="S111" s="12">
        <f>100*'[4]All Results'!R100</f>
        <v>145.63919999999999</v>
      </c>
      <c r="T111" s="12">
        <f>100*'[4]All Results'!S100</f>
        <v>144.81310000000002</v>
      </c>
      <c r="U111" s="12">
        <f>100*'[4]All Results'!T100</f>
        <v>164.08054081077489</v>
      </c>
      <c r="V111" s="12">
        <f>100*'[4]All Results'!U100</f>
        <v>129.68682562049568</v>
      </c>
      <c r="W111" s="12">
        <f>100*'[4]All Results'!V100</f>
        <v>142.19405831609612</v>
      </c>
      <c r="X111" s="13"/>
      <c r="Y111" s="12">
        <f t="shared" si="35"/>
        <v>-1.6330858044831476E-2</v>
      </c>
      <c r="Z111" s="12">
        <f t="shared" si="35"/>
        <v>-4.5008857788383927E-2</v>
      </c>
      <c r="AA111" s="12">
        <f t="shared" si="35"/>
        <v>-3.2103920609406478E-2</v>
      </c>
      <c r="AB111" s="12">
        <f t="shared" si="35"/>
        <v>-3.470786372086454E-2</v>
      </c>
      <c r="AC111" s="12">
        <f t="shared" si="35"/>
        <v>-5.4269622684506968E-2</v>
      </c>
      <c r="AD111" s="12">
        <f t="shared" si="35"/>
        <v>-5.0930850107441028E-2</v>
      </c>
      <c r="AE111" s="12">
        <f t="shared" si="35"/>
        <v>-3.1063872066121379E-2</v>
      </c>
      <c r="AF111" s="12">
        <f t="shared" si="35"/>
        <v>-4.3407662774704203E-2</v>
      </c>
      <c r="AG111" s="12">
        <f t="shared" si="33"/>
        <v>-2.604932890930578E-2</v>
      </c>
      <c r="AH111" s="12">
        <f t="shared" si="33"/>
        <v>-2.325419403014195E-2</v>
      </c>
      <c r="AI111" s="12">
        <f t="shared" si="33"/>
        <v>-3.4477821270607389E-2</v>
      </c>
      <c r="AJ111" s="12">
        <f t="shared" si="33"/>
        <v>-3.3632562632137208E-2</v>
      </c>
      <c r="AK111" s="12">
        <f t="shared" si="33"/>
        <v>-5.3475307267034977E-2</v>
      </c>
      <c r="AL111" s="12">
        <f t="shared" si="33"/>
        <v>-3.7540097433377273E-2</v>
      </c>
      <c r="AM111" s="12">
        <f t="shared" si="31"/>
        <v>-2.413426095509863E-2</v>
      </c>
      <c r="AN111" s="12">
        <f t="shared" si="31"/>
        <v>-3.7303058846859471E-2</v>
      </c>
      <c r="AO111" s="12">
        <f t="shared" si="31"/>
        <v>-3.6546704961801124E-2</v>
      </c>
      <c r="AP111" s="12">
        <f t="shared" si="31"/>
        <v>-3.4664467101337193E-2</v>
      </c>
      <c r="AQ111" s="12">
        <f t="shared" si="31"/>
        <v>-3.815135730771968E-2</v>
      </c>
      <c r="AR111" s="12">
        <f t="shared" si="31"/>
        <v>-4.5293380731929012E-2</v>
      </c>
      <c r="AT111" s="12">
        <f t="shared" si="36"/>
        <v>-6.6770709397962702E-2</v>
      </c>
      <c r="AU111" s="12">
        <f t="shared" si="36"/>
        <v>-0.28809143088376343</v>
      </c>
      <c r="AV111" s="12">
        <f t="shared" si="36"/>
        <v>-0.1798021148604696</v>
      </c>
      <c r="AW111" s="12">
        <f t="shared" si="36"/>
        <v>-0.23170479807430766</v>
      </c>
      <c r="AX111" s="12">
        <f t="shared" si="36"/>
        <v>-0.3249384162949942</v>
      </c>
      <c r="AY111" s="12">
        <f t="shared" si="36"/>
        <v>-0.18570653429046091</v>
      </c>
      <c r="AZ111" s="12">
        <f t="shared" si="36"/>
        <v>-0.2857841866566464</v>
      </c>
      <c r="BA111" s="12">
        <f t="shared" si="36"/>
        <v>-0.25194495998658428</v>
      </c>
      <c r="BB111" s="12">
        <f t="shared" si="34"/>
        <v>-0.20139455947027463</v>
      </c>
      <c r="BC111" s="12">
        <f t="shared" si="34"/>
        <v>-0.21119494682407236</v>
      </c>
      <c r="BD111" s="12">
        <f t="shared" si="34"/>
        <v>-0.2072030671194891</v>
      </c>
      <c r="BE111" s="12">
        <f t="shared" si="34"/>
        <v>-0.21020892014022563</v>
      </c>
      <c r="BF111" s="12">
        <f t="shared" si="34"/>
        <v>-0.29112394528933616</v>
      </c>
      <c r="BG111" s="12">
        <f t="shared" si="34"/>
        <v>-0.2680848808008266</v>
      </c>
      <c r="BH111" s="12">
        <f t="shared" si="32"/>
        <v>-0.20800278696377206</v>
      </c>
      <c r="BI111" s="12">
        <f t="shared" si="32"/>
        <v>-0.24580833870408003</v>
      </c>
      <c r="BJ111" s="12">
        <f t="shared" si="32"/>
        <v>-0.23547515972384381</v>
      </c>
      <c r="BK111" s="12">
        <f t="shared" si="32"/>
        <v>-0.2249636923220476</v>
      </c>
      <c r="BL111" s="12">
        <f t="shared" si="32"/>
        <v>-0.2444002111089999</v>
      </c>
      <c r="BM111" s="12">
        <f t="shared" si="32"/>
        <v>-0.27884637331788131</v>
      </c>
    </row>
    <row r="112" spans="1:65" x14ac:dyDescent="0.3">
      <c r="A112" s="12">
        <v>2009</v>
      </c>
      <c r="B112" s="12">
        <v>3</v>
      </c>
      <c r="C112" s="12" t="str">
        <f t="shared" si="30"/>
        <v>3.2009</v>
      </c>
      <c r="D112" s="12">
        <f>100*'[4]All Results'!C101</f>
        <v>179.4117</v>
      </c>
      <c r="E112" s="12">
        <f>100*'[4]All Results'!D101</f>
        <v>116.13260000000001</v>
      </c>
      <c r="F112" s="12">
        <f>100*'[4]All Results'!E101</f>
        <v>140.10919999999999</v>
      </c>
      <c r="G112" s="12">
        <f>100*'[4]All Results'!F101</f>
        <v>134.69310000000002</v>
      </c>
      <c r="H112" s="12">
        <f>100*'[4]All Results'!G101</f>
        <v>163.09569999999999</v>
      </c>
      <c r="I112" s="12">
        <f>100*'[4]All Results'!H101</f>
        <v>113.78779999999999</v>
      </c>
      <c r="J112" s="12">
        <f>100*'[4]All Results'!I101</f>
        <v>125.91380000000001</v>
      </c>
      <c r="K112" s="12">
        <f>100*'[4]All Results'!J101</f>
        <v>114.1515</v>
      </c>
      <c r="L112" s="12">
        <f>100*'[4]All Results'!K101</f>
        <v>170.25380000000001</v>
      </c>
      <c r="M112" s="12">
        <f>100*'[4]All Results'!L101</f>
        <v>137.48940000000002</v>
      </c>
      <c r="N112" s="12">
        <f>100*'[4]All Results'!M101</f>
        <v>136.68520000000001</v>
      </c>
      <c r="O112" s="12">
        <f>100*'[4]All Results'!N101</f>
        <v>137.3622</v>
      </c>
      <c r="P112" s="12">
        <f>100*'[4]All Results'!O101</f>
        <v>151.56119999999999</v>
      </c>
      <c r="Q112" s="12">
        <f>100*'[4]All Results'!P101</f>
        <v>120.1678</v>
      </c>
      <c r="R112" s="12">
        <f>100*'[4]All Results'!Q101</f>
        <v>149.0575</v>
      </c>
      <c r="S112" s="12">
        <f>100*'[4]All Results'!R101</f>
        <v>140.0771</v>
      </c>
      <c r="T112" s="12">
        <f>100*'[4]All Results'!S101</f>
        <v>139.41559999999998</v>
      </c>
      <c r="U112" s="12">
        <f>100*'[4]All Results'!T101</f>
        <v>158.10351332371334</v>
      </c>
      <c r="V112" s="12">
        <f>100*'[4]All Results'!U101</f>
        <v>124.7593804606183</v>
      </c>
      <c r="W112" s="12">
        <f>100*'[4]All Results'!V101</f>
        <v>135.66664276873578</v>
      </c>
      <c r="X112" s="13"/>
      <c r="Y112" s="12">
        <f t="shared" si="35"/>
        <v>-1.5407267730294105E-2</v>
      </c>
      <c r="Z112" s="12">
        <f t="shared" si="35"/>
        <v>-4.6339332345724404E-2</v>
      </c>
      <c r="AA112" s="12">
        <f t="shared" si="35"/>
        <v>-2.7263304130006438E-2</v>
      </c>
      <c r="AB112" s="12">
        <f t="shared" si="35"/>
        <v>-4.8769481097297396E-2</v>
      </c>
      <c r="AC112" s="12">
        <f t="shared" si="35"/>
        <v>-6.4281698221457351E-2</v>
      </c>
      <c r="AD112" s="12">
        <f t="shared" si="35"/>
        <v>-4.1907162806519516E-2</v>
      </c>
      <c r="AE112" s="12">
        <f t="shared" si="35"/>
        <v>-2.9226411399441377E-2</v>
      </c>
      <c r="AF112" s="12">
        <f t="shared" si="35"/>
        <v>-3.7909167682263933E-2</v>
      </c>
      <c r="AG112" s="12">
        <f t="shared" si="33"/>
        <v>-2.6984364659260685E-2</v>
      </c>
      <c r="AH112" s="12">
        <f t="shared" si="33"/>
        <v>-1.9493263577677777E-2</v>
      </c>
      <c r="AI112" s="12">
        <f t="shared" si="33"/>
        <v>-3.4767662415983169E-2</v>
      </c>
      <c r="AJ112" s="12">
        <f t="shared" si="33"/>
        <v>-3.9880392373406015E-2</v>
      </c>
      <c r="AK112" s="12">
        <f t="shared" si="33"/>
        <v>-5.894347434374636E-2</v>
      </c>
      <c r="AL112" s="12">
        <f t="shared" si="33"/>
        <v>-3.3754483752353015E-2</v>
      </c>
      <c r="AM112" s="12">
        <f t="shared" si="31"/>
        <v>-2.1848334732184949E-2</v>
      </c>
      <c r="AN112" s="12">
        <f t="shared" si="31"/>
        <v>-3.8190954083790585E-2</v>
      </c>
      <c r="AO112" s="12">
        <f t="shared" si="31"/>
        <v>-3.7272180486434103E-2</v>
      </c>
      <c r="AP112" s="12">
        <f t="shared" si="31"/>
        <v>-3.6427399967888463E-2</v>
      </c>
      <c r="AQ112" s="12">
        <f t="shared" si="31"/>
        <v>-3.799495543438336E-2</v>
      </c>
      <c r="AR112" s="12">
        <f t="shared" si="31"/>
        <v>-4.5904981014396218E-2</v>
      </c>
      <c r="AT112" s="12">
        <f t="shared" si="36"/>
        <v>-5.004192752465153E-2</v>
      </c>
      <c r="AU112" s="12">
        <f t="shared" si="36"/>
        <v>-0.25563692562385243</v>
      </c>
      <c r="AV112" s="12">
        <f t="shared" si="36"/>
        <v>-0.15215491116463165</v>
      </c>
      <c r="AW112" s="12">
        <f t="shared" si="36"/>
        <v>-0.19938092695700826</v>
      </c>
      <c r="AX112" s="12">
        <f t="shared" si="36"/>
        <v>-0.25897532989099248</v>
      </c>
      <c r="AY112" s="12">
        <f t="shared" si="36"/>
        <v>-0.13251053131017665</v>
      </c>
      <c r="AZ112" s="12">
        <f t="shared" si="36"/>
        <v>-0.27577387386414975</v>
      </c>
      <c r="BA112" s="12">
        <f t="shared" si="36"/>
        <v>-0.21799082001257486</v>
      </c>
      <c r="BB112" s="12">
        <f t="shared" si="34"/>
        <v>-0.181588383281307</v>
      </c>
      <c r="BC112" s="12">
        <f t="shared" si="34"/>
        <v>-0.20666182675000078</v>
      </c>
      <c r="BD112" s="12">
        <f t="shared" si="34"/>
        <v>-0.17927512877042773</v>
      </c>
      <c r="BE112" s="12">
        <f t="shared" si="34"/>
        <v>-0.17970291008878303</v>
      </c>
      <c r="BF112" s="12">
        <f t="shared" si="34"/>
        <v>-0.22725130592601384</v>
      </c>
      <c r="BG112" s="12">
        <f t="shared" si="34"/>
        <v>-0.24573921909336738</v>
      </c>
      <c r="BH112" s="12">
        <f t="shared" si="32"/>
        <v>-0.19878217878308446</v>
      </c>
      <c r="BI112" s="12">
        <f t="shared" si="32"/>
        <v>-0.21367598833281132</v>
      </c>
      <c r="BJ112" s="12">
        <f t="shared" si="32"/>
        <v>-0.20441589883788147</v>
      </c>
      <c r="BK112" s="12">
        <f t="shared" si="32"/>
        <v>-0.18987089965506687</v>
      </c>
      <c r="BL112" s="12">
        <f t="shared" si="32"/>
        <v>-0.21669664452687354</v>
      </c>
      <c r="BM112" s="12">
        <f t="shared" si="32"/>
        <v>-0.23577929075584392</v>
      </c>
    </row>
    <row r="113" spans="1:65" x14ac:dyDescent="0.3">
      <c r="A113" s="12">
        <v>2009</v>
      </c>
      <c r="B113" s="12">
        <v>4</v>
      </c>
      <c r="C113" s="12" t="str">
        <f t="shared" si="30"/>
        <v>4.2009</v>
      </c>
      <c r="D113" s="12">
        <f>100*'[4]All Results'!C102</f>
        <v>177.23869999999999</v>
      </c>
      <c r="E113" s="12">
        <f>100*'[4]All Results'!D102</f>
        <v>111.1014</v>
      </c>
      <c r="F113" s="12">
        <f>100*'[4]All Results'!E102</f>
        <v>135.00890000000001</v>
      </c>
      <c r="G113" s="12">
        <f>100*'[4]All Results'!F102</f>
        <v>129.39419999999998</v>
      </c>
      <c r="H113" s="12">
        <f>100*'[4]All Results'!G102</f>
        <v>150.74809999999999</v>
      </c>
      <c r="I113" s="12">
        <f>100*'[4]All Results'!H102</f>
        <v>111.9385</v>
      </c>
      <c r="J113" s="12">
        <f>100*'[4]All Results'!I102</f>
        <v>122.51009999999999</v>
      </c>
      <c r="K113" s="12">
        <f>100*'[4]All Results'!J102</f>
        <v>109.6493</v>
      </c>
      <c r="L113" s="12">
        <f>100*'[4]All Results'!K102</f>
        <v>166.6421</v>
      </c>
      <c r="M113" s="12">
        <f>100*'[4]All Results'!L102</f>
        <v>133.68989999999999</v>
      </c>
      <c r="N113" s="12">
        <f>100*'[4]All Results'!M102</f>
        <v>132.39160000000001</v>
      </c>
      <c r="O113" s="12">
        <f>100*'[4]All Results'!N102</f>
        <v>132.12729999999999</v>
      </c>
      <c r="P113" s="12">
        <f>100*'[4]All Results'!O102</f>
        <v>142.27549999999999</v>
      </c>
      <c r="Q113" s="12">
        <f>100*'[4]All Results'!P102</f>
        <v>116.14519999999999</v>
      </c>
      <c r="R113" s="12">
        <f>100*'[4]All Results'!Q102</f>
        <v>145.23759999999999</v>
      </c>
      <c r="S113" s="12">
        <f>100*'[4]All Results'!R102</f>
        <v>134.58950000000002</v>
      </c>
      <c r="T113" s="12">
        <f>100*'[4]All Results'!S102</f>
        <v>134.245</v>
      </c>
      <c r="U113" s="12">
        <f>100*'[4]All Results'!T102</f>
        <v>151.98369296450852</v>
      </c>
      <c r="V113" s="12">
        <f>100*'[4]All Results'!U102</f>
        <v>120.30558123721158</v>
      </c>
      <c r="W113" s="12">
        <f>100*'[4]All Results'!V102</f>
        <v>129.33130053829191</v>
      </c>
      <c r="X113" s="13"/>
      <c r="Y113" s="12">
        <f t="shared" si="35"/>
        <v>-1.2111807646881467E-2</v>
      </c>
      <c r="Z113" s="12">
        <f t="shared" si="35"/>
        <v>-4.3322891246730166E-2</v>
      </c>
      <c r="AA113" s="12">
        <f t="shared" si="35"/>
        <v>-3.6402320475742989E-2</v>
      </c>
      <c r="AB113" s="12">
        <f t="shared" si="35"/>
        <v>-3.934054528405706E-2</v>
      </c>
      <c r="AC113" s="12">
        <f t="shared" si="35"/>
        <v>-7.5707697995716638E-2</v>
      </c>
      <c r="AD113" s="12">
        <f t="shared" si="35"/>
        <v>-1.6252181692589018E-2</v>
      </c>
      <c r="AE113" s="12">
        <f t="shared" si="35"/>
        <v>-2.7031985374121104E-2</v>
      </c>
      <c r="AF113" s="12">
        <f t="shared" si="35"/>
        <v>-3.9440568017065081E-2</v>
      </c>
      <c r="AG113" s="12">
        <f t="shared" si="33"/>
        <v>-2.1213623425732742E-2</v>
      </c>
      <c r="AH113" s="12">
        <f t="shared" si="33"/>
        <v>-2.7634857669027735E-2</v>
      </c>
      <c r="AI113" s="12">
        <f t="shared" si="33"/>
        <v>-3.1412325548047626E-2</v>
      </c>
      <c r="AJ113" s="12">
        <f t="shared" si="33"/>
        <v>-3.8110193342855703E-2</v>
      </c>
      <c r="AK113" s="12">
        <f t="shared" si="33"/>
        <v>-6.1266999733440963E-2</v>
      </c>
      <c r="AL113" s="12">
        <f t="shared" si="33"/>
        <v>-3.34748576573759E-2</v>
      </c>
      <c r="AM113" s="12">
        <f t="shared" si="31"/>
        <v>-2.5627023128658499E-2</v>
      </c>
      <c r="AN113" s="12">
        <f t="shared" si="31"/>
        <v>-3.9175568312022402E-2</v>
      </c>
      <c r="AO113" s="12">
        <f t="shared" si="31"/>
        <v>-3.7087671680930856E-2</v>
      </c>
      <c r="AP113" s="12">
        <f t="shared" si="31"/>
        <v>-3.8707681003107286E-2</v>
      </c>
      <c r="AQ113" s="12">
        <f t="shared" si="31"/>
        <v>-3.5699113020304041E-2</v>
      </c>
      <c r="AR113" s="12">
        <f t="shared" si="31"/>
        <v>-4.6697862504369692E-2</v>
      </c>
      <c r="AT113" s="12">
        <f t="shared" si="36"/>
        <v>-3.2974438121928462E-2</v>
      </c>
      <c r="AU113" s="12">
        <f t="shared" si="36"/>
        <v>-0.213891103789978</v>
      </c>
      <c r="AV113" s="12">
        <f t="shared" si="36"/>
        <v>-0.12268073759610354</v>
      </c>
      <c r="AW113" s="12">
        <f t="shared" si="36"/>
        <v>-0.15559371638190833</v>
      </c>
      <c r="AX113" s="12">
        <f t="shared" si="36"/>
        <v>-0.16771502866108667</v>
      </c>
      <c r="AY113" s="12">
        <f t="shared" si="36"/>
        <v>-8.4871137327551804E-2</v>
      </c>
      <c r="AZ113" s="12">
        <f t="shared" si="36"/>
        <v>-0.26231024716909501</v>
      </c>
      <c r="BA113" s="12">
        <f t="shared" si="36"/>
        <v>-0.18801864189257256</v>
      </c>
      <c r="BB113" s="12">
        <f t="shared" si="34"/>
        <v>-0.16082460420854039</v>
      </c>
      <c r="BC113" s="12">
        <f t="shared" si="34"/>
        <v>-0.20930704476126893</v>
      </c>
      <c r="BD113" s="12">
        <f t="shared" si="34"/>
        <v>-0.14514153690377596</v>
      </c>
      <c r="BE113" s="12">
        <f t="shared" si="34"/>
        <v>-0.1416961871606599</v>
      </c>
      <c r="BF113" s="12">
        <f t="shared" si="34"/>
        <v>-0.14458119888203569</v>
      </c>
      <c r="BG113" s="12">
        <f t="shared" si="34"/>
        <v>-0.22386021879405293</v>
      </c>
      <c r="BH113" s="12">
        <f t="shared" si="32"/>
        <v>-0.19429146470321867</v>
      </c>
      <c r="BI113" s="12">
        <f t="shared" si="32"/>
        <v>-0.17700038050473643</v>
      </c>
      <c r="BJ113" s="12">
        <f t="shared" si="32"/>
        <v>-0.16838861648194303</v>
      </c>
      <c r="BK113" s="12">
        <f t="shared" si="32"/>
        <v>-0.1458079442838458</v>
      </c>
      <c r="BL113" s="12">
        <f t="shared" si="32"/>
        <v>-0.1873692239424648</v>
      </c>
      <c r="BM113" s="12">
        <f t="shared" si="32"/>
        <v>-0.18431487993262119</v>
      </c>
    </row>
    <row r="114" spans="1:65" x14ac:dyDescent="0.3">
      <c r="A114" s="12">
        <v>2009</v>
      </c>
      <c r="B114" s="12">
        <v>5</v>
      </c>
      <c r="C114" s="12" t="str">
        <f t="shared" si="30"/>
        <v>5.2009</v>
      </c>
      <c r="D114" s="12">
        <f>100*'[4]All Results'!C103</f>
        <v>176.85120000000001</v>
      </c>
      <c r="E114" s="12">
        <f>100*'[4]All Results'!D103</f>
        <v>106.69409999999999</v>
      </c>
      <c r="F114" s="12">
        <f>100*'[4]All Results'!E103</f>
        <v>134.89660000000001</v>
      </c>
      <c r="G114" s="12">
        <f>100*'[4]All Results'!F103</f>
        <v>127.17670000000001</v>
      </c>
      <c r="H114" s="12">
        <f>100*'[4]All Results'!G103</f>
        <v>147.58789999999999</v>
      </c>
      <c r="I114" s="12">
        <f>100*'[4]All Results'!H103</f>
        <v>109.7791</v>
      </c>
      <c r="J114" s="12">
        <f>100*'[4]All Results'!I103</f>
        <v>122.31659999999999</v>
      </c>
      <c r="K114" s="12">
        <f>100*'[4]All Results'!J103</f>
        <v>107.55699999999999</v>
      </c>
      <c r="L114" s="12">
        <f>100*'[4]All Results'!K103</f>
        <v>163.02809999999999</v>
      </c>
      <c r="M114" s="12">
        <f>100*'[4]All Results'!L103</f>
        <v>136.91930000000002</v>
      </c>
      <c r="N114" s="12">
        <f>100*'[4]All Results'!M103</f>
        <v>129.0712</v>
      </c>
      <c r="O114" s="12">
        <f>100*'[4]All Results'!N103</f>
        <v>130.76680000000002</v>
      </c>
      <c r="P114" s="12">
        <f>100*'[4]All Results'!O103</f>
        <v>139.35339999999999</v>
      </c>
      <c r="Q114" s="12">
        <f>100*'[4]All Results'!P103</f>
        <v>114.9127</v>
      </c>
      <c r="R114" s="12">
        <f>100*'[4]All Results'!Q103</f>
        <v>146.65479999999999</v>
      </c>
      <c r="S114" s="12">
        <f>100*'[4]All Results'!R103</f>
        <v>133.60810000000001</v>
      </c>
      <c r="T114" s="12">
        <f>100*'[4]All Results'!S103</f>
        <v>132.62</v>
      </c>
      <c r="U114" s="12">
        <f>100*'[4]All Results'!T103</f>
        <v>150.46961567975168</v>
      </c>
      <c r="V114" s="12">
        <f>100*'[4]All Results'!U103</f>
        <v>118.62904522579561</v>
      </c>
      <c r="W114" s="12">
        <f>100*'[4]All Results'!V103</f>
        <v>127.35741918379529</v>
      </c>
      <c r="X114" s="13"/>
      <c r="Y114" s="12">
        <f t="shared" si="35"/>
        <v>-2.1863170966610612E-3</v>
      </c>
      <c r="Z114" s="12">
        <f t="shared" si="35"/>
        <v>-3.9669167085203294E-2</v>
      </c>
      <c r="AA114" s="12">
        <f t="shared" si="35"/>
        <v>-8.317970148634668E-4</v>
      </c>
      <c r="AB114" s="12">
        <f t="shared" si="35"/>
        <v>-1.7137553306098563E-2</v>
      </c>
      <c r="AC114" s="12">
        <f t="shared" si="35"/>
        <v>-2.0963448295534093E-2</v>
      </c>
      <c r="AD114" s="12">
        <f t="shared" si="35"/>
        <v>-1.9290949941262459E-2</v>
      </c>
      <c r="AE114" s="12">
        <f t="shared" si="35"/>
        <v>-1.579461611736499E-3</v>
      </c>
      <c r="AF114" s="12">
        <f t="shared" si="35"/>
        <v>-1.9081745163899932E-2</v>
      </c>
      <c r="AG114" s="12">
        <f t="shared" si="33"/>
        <v>-2.168719669279251E-2</v>
      </c>
      <c r="AH114" s="12">
        <f t="shared" si="33"/>
        <v>2.4155901081532871E-2</v>
      </c>
      <c r="AI114" s="12">
        <f t="shared" si="33"/>
        <v>-2.5080141036138315E-2</v>
      </c>
      <c r="AJ114" s="12">
        <f t="shared" si="33"/>
        <v>-1.029688792550798E-2</v>
      </c>
      <c r="AK114" s="12">
        <f t="shared" si="33"/>
        <v>-2.0538321777115565E-2</v>
      </c>
      <c r="AL114" s="12">
        <f t="shared" si="33"/>
        <v>-1.061171705761399E-2</v>
      </c>
      <c r="AM114" s="12">
        <f t="shared" si="31"/>
        <v>9.7578037643144544E-3</v>
      </c>
      <c r="AN114" s="12">
        <f t="shared" si="31"/>
        <v>-7.2918021093770768E-3</v>
      </c>
      <c r="AO114" s="12">
        <f t="shared" si="31"/>
        <v>-1.210473388208122E-2</v>
      </c>
      <c r="AP114" s="12">
        <f t="shared" si="31"/>
        <v>-9.9621035337679187E-3</v>
      </c>
      <c r="AQ114" s="12">
        <f t="shared" si="31"/>
        <v>-1.3935646161837512E-2</v>
      </c>
      <c r="AR114" s="12">
        <f t="shared" si="31"/>
        <v>-1.52622091193787E-2</v>
      </c>
      <c r="AT114" s="12">
        <f t="shared" si="36"/>
        <v>-1.8084650812717484E-2</v>
      </c>
      <c r="AU114" s="12">
        <f t="shared" si="36"/>
        <v>-0.17379285949591994</v>
      </c>
      <c r="AV114" s="12">
        <f t="shared" si="36"/>
        <v>-8.3410056670337962E-2</v>
      </c>
      <c r="AW114" s="12">
        <f t="shared" si="36"/>
        <v>-0.11229715087693248</v>
      </c>
      <c r="AX114" s="12">
        <f t="shared" si="36"/>
        <v>-4.617636971875605E-2</v>
      </c>
      <c r="AY114" s="12">
        <f t="shared" si="36"/>
        <v>-7.818400282297866E-2</v>
      </c>
      <c r="AZ114" s="12">
        <f t="shared" si="36"/>
        <v>-0.25182642084203677</v>
      </c>
      <c r="BA114" s="12">
        <f t="shared" si="36"/>
        <v>-0.15080844109355918</v>
      </c>
      <c r="BB114" s="12">
        <f t="shared" si="34"/>
        <v>-0.14727370814458052</v>
      </c>
      <c r="BC114" s="12">
        <f t="shared" si="34"/>
        <v>-0.1968832350087778</v>
      </c>
      <c r="BD114" s="12">
        <f t="shared" si="34"/>
        <v>-0.11334480435314642</v>
      </c>
      <c r="BE114" s="12">
        <f t="shared" si="34"/>
        <v>-0.10000734140484202</v>
      </c>
      <c r="BF114" s="12">
        <f t="shared" si="34"/>
        <v>-4.8588126557278066E-2</v>
      </c>
      <c r="BG114" s="12">
        <f t="shared" si="34"/>
        <v>-0.19987033471895521</v>
      </c>
      <c r="BH114" s="12">
        <f t="shared" si="32"/>
        <v>-0.18149638936473744</v>
      </c>
      <c r="BI114" s="12">
        <f t="shared" si="32"/>
        <v>-0.13421700801325509</v>
      </c>
      <c r="BJ114" s="12">
        <f t="shared" si="32"/>
        <v>-0.12847331371745696</v>
      </c>
      <c r="BK114" s="12">
        <f t="shared" si="32"/>
        <v>-9.4593862734392964E-2</v>
      </c>
      <c r="BL114" s="12">
        <f t="shared" si="32"/>
        <v>-0.15681641212236608</v>
      </c>
      <c r="BM114" s="12">
        <f t="shared" si="32"/>
        <v>-0.12627236720052948</v>
      </c>
    </row>
    <row r="115" spans="1:65" x14ac:dyDescent="0.3">
      <c r="A115" s="12">
        <v>2009</v>
      </c>
      <c r="B115" s="12">
        <v>6</v>
      </c>
      <c r="C115" s="12" t="str">
        <f t="shared" si="30"/>
        <v>6.2009</v>
      </c>
      <c r="D115" s="12">
        <f>100*'[4]All Results'!C104</f>
        <v>174.43519999999998</v>
      </c>
      <c r="E115" s="12">
        <f>100*'[4]All Results'!D104</f>
        <v>102.12509999999999</v>
      </c>
      <c r="F115" s="12">
        <f>100*'[4]All Results'!E104</f>
        <v>133.31659999999999</v>
      </c>
      <c r="G115" s="12">
        <f>100*'[4]All Results'!F104</f>
        <v>124.38720000000001</v>
      </c>
      <c r="H115" s="12">
        <f>100*'[4]All Results'!G104</f>
        <v>133.44110000000001</v>
      </c>
      <c r="I115" s="12">
        <f>100*'[4]All Results'!H104</f>
        <v>108.0941</v>
      </c>
      <c r="J115" s="12">
        <f>100*'[4]All Results'!I104</f>
        <v>118.77819999999998</v>
      </c>
      <c r="K115" s="12">
        <f>100*'[4]All Results'!J104</f>
        <v>103.5364</v>
      </c>
      <c r="L115" s="12">
        <f>100*'[4]All Results'!K104</f>
        <v>160.3212</v>
      </c>
      <c r="M115" s="12">
        <f>100*'[4]All Results'!L104</f>
        <v>134.48140000000001</v>
      </c>
      <c r="N115" s="12">
        <f>100*'[4]All Results'!M104</f>
        <v>125.04329999999999</v>
      </c>
      <c r="O115" s="12">
        <f>100*'[4]All Results'!N104</f>
        <v>128.46459999999999</v>
      </c>
      <c r="P115" s="12">
        <f>100*'[4]All Results'!O104</f>
        <v>128.85500000000002</v>
      </c>
      <c r="Q115" s="12">
        <f>100*'[4]All Results'!P104</f>
        <v>111.09139999999999</v>
      </c>
      <c r="R115" s="12">
        <f>100*'[4]All Results'!Q104</f>
        <v>144.09719999999999</v>
      </c>
      <c r="S115" s="12">
        <f>100*'[4]All Results'!R104</f>
        <v>128.83750000000001</v>
      </c>
      <c r="T115" s="12">
        <f>100*'[4]All Results'!S104</f>
        <v>128.04400000000001</v>
      </c>
      <c r="U115" s="12">
        <f>100*'[4]All Results'!T104</f>
        <v>144.39459043020898</v>
      </c>
      <c r="V115" s="12">
        <f>100*'[4]All Results'!U104</f>
        <v>115.1329951202954</v>
      </c>
      <c r="W115" s="12">
        <f>100*'[4]All Results'!V104</f>
        <v>120.62481353831154</v>
      </c>
      <c r="X115" s="13"/>
      <c r="Y115" s="12">
        <f t="shared" si="35"/>
        <v>-1.3661202185792476E-2</v>
      </c>
      <c r="Z115" s="12">
        <f t="shared" si="35"/>
        <v>-4.2823361366748469E-2</v>
      </c>
      <c r="AA115" s="12">
        <f t="shared" si="35"/>
        <v>-1.1712674744952856E-2</v>
      </c>
      <c r="AB115" s="12">
        <f t="shared" si="35"/>
        <v>-2.1934049240151743E-2</v>
      </c>
      <c r="AC115" s="12">
        <f t="shared" si="35"/>
        <v>-9.5853386354843306E-2</v>
      </c>
      <c r="AD115" s="12">
        <f t="shared" si="35"/>
        <v>-1.5349005411776973E-2</v>
      </c>
      <c r="AE115" s="12">
        <f t="shared" si="35"/>
        <v>-2.892820761858983E-2</v>
      </c>
      <c r="AF115" s="12">
        <f t="shared" si="35"/>
        <v>-3.7381109551214542E-2</v>
      </c>
      <c r="AG115" s="12">
        <f t="shared" si="33"/>
        <v>-1.6603886078534913E-2</v>
      </c>
      <c r="AH115" s="12">
        <f t="shared" si="33"/>
        <v>-1.7805378788819493E-2</v>
      </c>
      <c r="AI115" s="12">
        <f t="shared" si="33"/>
        <v>-3.1206806785712193E-2</v>
      </c>
      <c r="AJ115" s="12">
        <f t="shared" si="33"/>
        <v>-1.7605386076588458E-2</v>
      </c>
      <c r="AK115" s="12">
        <f t="shared" si="33"/>
        <v>-7.5336518520538243E-2</v>
      </c>
      <c r="AL115" s="12">
        <f t="shared" si="33"/>
        <v>-3.3253939729899429E-2</v>
      </c>
      <c r="AM115" s="12">
        <f t="shared" si="31"/>
        <v>-1.7439592839784357E-2</v>
      </c>
      <c r="AN115" s="12">
        <f t="shared" si="31"/>
        <v>-3.5705919027364419E-2</v>
      </c>
      <c r="AO115" s="12">
        <f t="shared" si="31"/>
        <v>-3.4504599607902198E-2</v>
      </c>
      <c r="AP115" s="12">
        <f t="shared" si="31"/>
        <v>-4.0373767302445573E-2</v>
      </c>
      <c r="AQ115" s="12">
        <f t="shared" si="31"/>
        <v>-2.9470439544092342E-2</v>
      </c>
      <c r="AR115" s="12">
        <f t="shared" si="31"/>
        <v>-5.286386681381805E-2</v>
      </c>
      <c r="AT115" s="12">
        <f t="shared" si="36"/>
        <v>8.9312371078058561E-3</v>
      </c>
      <c r="AU115" s="12">
        <f t="shared" si="36"/>
        <v>-0.10522568726855552</v>
      </c>
      <c r="AV115" s="12">
        <f t="shared" si="36"/>
        <v>-7.9953089996337989E-2</v>
      </c>
      <c r="AW115" s="12">
        <f t="shared" si="36"/>
        <v>-6.3425926289957246E-2</v>
      </c>
      <c r="AX115" s="12">
        <f t="shared" si="36"/>
        <v>-3.8374419583177E-2</v>
      </c>
      <c r="AY115" s="12">
        <f t="shared" si="36"/>
        <v>4.8849006778157067E-2</v>
      </c>
      <c r="AZ115" s="12">
        <f t="shared" si="36"/>
        <v>-0.22981173446613135</v>
      </c>
      <c r="BA115" s="12">
        <f t="shared" si="36"/>
        <v>-0.10801082216871039</v>
      </c>
      <c r="BB115" s="12">
        <f t="shared" si="34"/>
        <v>-0.10511930151918603</v>
      </c>
      <c r="BC115" s="12">
        <f t="shared" si="34"/>
        <v>-0.21061019155078953</v>
      </c>
      <c r="BD115" s="12">
        <f t="shared" si="34"/>
        <v>-5.8992246140115001E-2</v>
      </c>
      <c r="BE115" s="12">
        <f t="shared" si="34"/>
        <v>-6.9695824934157713E-2</v>
      </c>
      <c r="BF115" s="12">
        <f t="shared" si="34"/>
        <v>-1.4819875223711865E-2</v>
      </c>
      <c r="BG115" s="12">
        <f t="shared" si="34"/>
        <v>-0.16768198815274549</v>
      </c>
      <c r="BH115" s="12">
        <f t="shared" si="32"/>
        <v>-0.17884378827014191</v>
      </c>
      <c r="BI115" s="12">
        <f t="shared" si="32"/>
        <v>-0.11077397253609633</v>
      </c>
      <c r="BJ115" s="12">
        <f t="shared" si="32"/>
        <v>-9.6977831397979108E-2</v>
      </c>
      <c r="BK115" s="12">
        <f t="shared" si="32"/>
        <v>-7.7037342304970835E-2</v>
      </c>
      <c r="BL115" s="12">
        <f t="shared" si="32"/>
        <v>-0.11377970521036307</v>
      </c>
      <c r="BM115" s="12">
        <f t="shared" si="32"/>
        <v>-9.3875232681143062E-2</v>
      </c>
    </row>
    <row r="116" spans="1:65" x14ac:dyDescent="0.3">
      <c r="A116" s="12">
        <v>2009</v>
      </c>
      <c r="B116" s="12">
        <v>7</v>
      </c>
      <c r="C116" s="12" t="str">
        <f t="shared" si="30"/>
        <v>7.2009</v>
      </c>
      <c r="D116" s="12">
        <f>100*'[4]All Results'!C105</f>
        <v>173.39060000000001</v>
      </c>
      <c r="E116" s="12">
        <f>100*'[4]All Results'!D105</f>
        <v>97.991700000000009</v>
      </c>
      <c r="F116" s="12">
        <f>100*'[4]All Results'!E105</f>
        <v>131.03380000000001</v>
      </c>
      <c r="G116" s="12">
        <f>100*'[4]All Results'!F105</f>
        <v>121.7298</v>
      </c>
      <c r="H116" s="12">
        <f>100*'[4]All Results'!G105</f>
        <v>125.1281</v>
      </c>
      <c r="I116" s="12">
        <f>100*'[4]All Results'!H105</f>
        <v>103.6504</v>
      </c>
      <c r="J116" s="12">
        <f>100*'[4]All Results'!I105</f>
        <v>114.0329</v>
      </c>
      <c r="K116" s="12">
        <f>100*'[4]All Results'!J105</f>
        <v>101.5163</v>
      </c>
      <c r="L116" s="12">
        <f>100*'[4]All Results'!K105</f>
        <v>158.83419999999998</v>
      </c>
      <c r="M116" s="12">
        <f>100*'[4]All Results'!L105</f>
        <v>130.24770000000001</v>
      </c>
      <c r="N116" s="12">
        <f>100*'[4]All Results'!M105</f>
        <v>121.7312</v>
      </c>
      <c r="O116" s="12">
        <f>100*'[4]All Results'!N105</f>
        <v>125.95229999999999</v>
      </c>
      <c r="P116" s="12">
        <f>100*'[4]All Results'!O105</f>
        <v>121.56869999999999</v>
      </c>
      <c r="Q116" s="12">
        <f>100*'[4]All Results'!P105</f>
        <v>107.81009999999999</v>
      </c>
      <c r="R116" s="12">
        <f>100*'[4]All Results'!Q105</f>
        <v>140.53530000000001</v>
      </c>
      <c r="S116" s="12">
        <f>100*'[4]All Results'!R105</f>
        <v>124.67569999999999</v>
      </c>
      <c r="T116" s="12">
        <f>100*'[4]All Results'!S105</f>
        <v>124.10730000000001</v>
      </c>
      <c r="U116" s="12">
        <f>100*'[4]All Results'!T105</f>
        <v>140.00700019511888</v>
      </c>
      <c r="V116" s="12">
        <f>100*'[4]All Results'!U105</f>
        <v>111.55820146824513</v>
      </c>
      <c r="W116" s="12">
        <f>100*'[4]All Results'!V105</f>
        <v>115.57966041636791</v>
      </c>
      <c r="X116" s="13"/>
      <c r="Y116" s="12">
        <f t="shared" si="35"/>
        <v>-5.9884702170203141E-3</v>
      </c>
      <c r="Z116" s="12">
        <f t="shared" si="35"/>
        <v>-4.0473889376852368E-2</v>
      </c>
      <c r="AA116" s="12">
        <f t="shared" si="35"/>
        <v>-1.7123148955193734E-2</v>
      </c>
      <c r="AB116" s="12">
        <f t="shared" si="35"/>
        <v>-2.136393455275154E-2</v>
      </c>
      <c r="AC116" s="12">
        <f t="shared" si="35"/>
        <v>-6.229714832986244E-2</v>
      </c>
      <c r="AD116" s="12">
        <f t="shared" si="35"/>
        <v>-4.1109551770170505E-2</v>
      </c>
      <c r="AE116" s="12">
        <f t="shared" si="35"/>
        <v>-3.9950933757204488E-2</v>
      </c>
      <c r="AF116" s="12">
        <f t="shared" si="35"/>
        <v>-1.9511012552107299E-2</v>
      </c>
      <c r="AG116" s="12">
        <f t="shared" si="33"/>
        <v>-9.2751301761714311E-3</v>
      </c>
      <c r="AH116" s="12">
        <f t="shared" si="33"/>
        <v>-3.1481677020019139E-2</v>
      </c>
      <c r="AI116" s="12">
        <f t="shared" si="33"/>
        <v>-2.6487624686808431E-2</v>
      </c>
      <c r="AJ116" s="12">
        <f t="shared" si="33"/>
        <v>-1.9556360273569551E-2</v>
      </c>
      <c r="AK116" s="12">
        <f t="shared" si="33"/>
        <v>-5.6546505762291144E-2</v>
      </c>
      <c r="AL116" s="12">
        <f t="shared" si="33"/>
        <v>-2.9536939853129995E-2</v>
      </c>
      <c r="AM116" s="12">
        <f t="shared" si="31"/>
        <v>-2.4718731522888615E-2</v>
      </c>
      <c r="AN116" s="12">
        <f t="shared" si="31"/>
        <v>-3.2302706898224565E-2</v>
      </c>
      <c r="AO116" s="12">
        <f t="shared" si="31"/>
        <v>-3.0744900190559532E-2</v>
      </c>
      <c r="AP116" s="12">
        <f t="shared" si="31"/>
        <v>-3.0386112263746989E-2</v>
      </c>
      <c r="AQ116" s="12">
        <f t="shared" si="31"/>
        <v>-3.1049254371565582E-2</v>
      </c>
      <c r="AR116" s="12">
        <f t="shared" si="31"/>
        <v>-4.1825168254798872E-2</v>
      </c>
      <c r="AT116" s="12">
        <f t="shared" si="36"/>
        <v>3.0173382436572416E-2</v>
      </c>
      <c r="AU116" s="12">
        <f t="shared" si="36"/>
        <v>-5.5996811753427855E-2</v>
      </c>
      <c r="AV116" s="12">
        <f t="shared" si="36"/>
        <v>-6.957348147192477E-2</v>
      </c>
      <c r="AW116" s="12">
        <f t="shared" si="36"/>
        <v>-2.6869324174834786E-2</v>
      </c>
      <c r="AX116" s="12">
        <f t="shared" si="36"/>
        <v>0.14739836527126959</v>
      </c>
      <c r="AY116" s="12">
        <f t="shared" si="36"/>
        <v>-2.7157818974393511E-2</v>
      </c>
      <c r="AZ116" s="12">
        <f t="shared" si="36"/>
        <v>-0.2088096974023852</v>
      </c>
      <c r="BA116" s="12">
        <f t="shared" si="36"/>
        <v>-4.6172746975942869E-2</v>
      </c>
      <c r="BB116" s="12">
        <f t="shared" si="34"/>
        <v>-7.3698924409248301E-2</v>
      </c>
      <c r="BC116" s="12">
        <f t="shared" si="34"/>
        <v>-0.19473176216190513</v>
      </c>
      <c r="BD116" s="12">
        <f t="shared" si="34"/>
        <v>-2.0076245588528163E-2</v>
      </c>
      <c r="BE116" s="12">
        <f t="shared" si="34"/>
        <v>-4.4031585355031599E-2</v>
      </c>
      <c r="BF116" s="12">
        <f t="shared" si="34"/>
        <v>0.10847929843622661</v>
      </c>
      <c r="BG116" s="12">
        <f t="shared" si="34"/>
        <v>-0.12623461402052705</v>
      </c>
      <c r="BH116" s="12">
        <f t="shared" si="32"/>
        <v>-0.15832854489885984</v>
      </c>
      <c r="BI116" s="12">
        <f t="shared" si="32"/>
        <v>-5.9992626370427904E-2</v>
      </c>
      <c r="BJ116" s="12">
        <f t="shared" si="32"/>
        <v>-4.9233076130080322E-2</v>
      </c>
      <c r="BK116" s="12">
        <f t="shared" si="32"/>
        <v>-8.3611416243413172E-3</v>
      </c>
      <c r="BL116" s="12">
        <f t="shared" si="32"/>
        <v>-8.3243665965591962E-2</v>
      </c>
      <c r="BM116" s="12">
        <f t="shared" si="32"/>
        <v>-1.6203119443295555E-2</v>
      </c>
    </row>
    <row r="117" spans="1:65" x14ac:dyDescent="0.3">
      <c r="A117" s="12">
        <v>2009</v>
      </c>
      <c r="B117" s="12">
        <v>8</v>
      </c>
      <c r="C117" s="12" t="str">
        <f t="shared" si="30"/>
        <v>8.2009</v>
      </c>
      <c r="D117" s="12">
        <f>100*'[4]All Results'!C106</f>
        <v>172.48570000000001</v>
      </c>
      <c r="E117" s="12">
        <f>100*'[4]All Results'!D106</f>
        <v>95.115390000000005</v>
      </c>
      <c r="F117" s="12">
        <f>100*'[4]All Results'!E106</f>
        <v>129.12389999999999</v>
      </c>
      <c r="G117" s="12">
        <f>100*'[4]All Results'!F106</f>
        <v>119.55990000000001</v>
      </c>
      <c r="H117" s="12">
        <f>100*'[4]All Results'!G106</f>
        <v>119.68730000000001</v>
      </c>
      <c r="I117" s="12">
        <f>100*'[4]All Results'!H106</f>
        <v>100.12509999999999</v>
      </c>
      <c r="J117" s="12">
        <f>100*'[4]All Results'!I106</f>
        <v>110.41730000000001</v>
      </c>
      <c r="K117" s="12">
        <f>100*'[4]All Results'!J106</f>
        <v>99.744739999999993</v>
      </c>
      <c r="L117" s="12">
        <f>100*'[4]All Results'!K106</f>
        <v>157.17769999999999</v>
      </c>
      <c r="M117" s="12">
        <f>100*'[4]All Results'!L106</f>
        <v>127.50230000000001</v>
      </c>
      <c r="N117" s="12">
        <f>100*'[4]All Results'!M106</f>
        <v>119.37469999999999</v>
      </c>
      <c r="O117" s="12">
        <f>100*'[4]All Results'!N106</f>
        <v>123.88189999999999</v>
      </c>
      <c r="P117" s="12">
        <f>100*'[4]All Results'!O106</f>
        <v>116.6002</v>
      </c>
      <c r="Q117" s="12">
        <f>100*'[4]All Results'!P106</f>
        <v>105.1828</v>
      </c>
      <c r="R117" s="12">
        <f>100*'[4]All Results'!Q106</f>
        <v>138.036</v>
      </c>
      <c r="S117" s="12">
        <f>100*'[4]All Results'!R106</f>
        <v>121.62130000000001</v>
      </c>
      <c r="T117" s="12">
        <f>100*'[4]All Results'!S106</f>
        <v>121.2385</v>
      </c>
      <c r="U117" s="12">
        <f>100*'[4]All Results'!T106</f>
        <v>136.80901218025215</v>
      </c>
      <c r="V117" s="12">
        <f>100*'[4]All Results'!U106</f>
        <v>108.95354622980702</v>
      </c>
      <c r="W117" s="12">
        <f>100*'[4]All Results'!V106</f>
        <v>111.90880535992642</v>
      </c>
      <c r="X117" s="13"/>
      <c r="Y117" s="12">
        <f t="shared" si="35"/>
        <v>-5.2188526944366709E-3</v>
      </c>
      <c r="Z117" s="12">
        <f t="shared" si="35"/>
        <v>-2.9352588025312376E-2</v>
      </c>
      <c r="AA117" s="12">
        <f t="shared" si="35"/>
        <v>-1.4575628578275435E-2</v>
      </c>
      <c r="AB117" s="12">
        <f t="shared" si="35"/>
        <v>-1.7825544772109958E-2</v>
      </c>
      <c r="AC117" s="12">
        <f t="shared" si="35"/>
        <v>-4.3481839810562084E-2</v>
      </c>
      <c r="AD117" s="12">
        <f t="shared" si="35"/>
        <v>-3.4011446169045279E-2</v>
      </c>
      <c r="AE117" s="12">
        <f t="shared" si="35"/>
        <v>-3.1706639048905916E-2</v>
      </c>
      <c r="AF117" s="12">
        <f t="shared" si="35"/>
        <v>-1.7450990629091168E-2</v>
      </c>
      <c r="AG117" s="12">
        <f t="shared" si="33"/>
        <v>-1.0429114132850414E-2</v>
      </c>
      <c r="AH117" s="12">
        <f t="shared" si="33"/>
        <v>-2.1078299271311551E-2</v>
      </c>
      <c r="AI117" s="12">
        <f t="shared" si="33"/>
        <v>-1.9358225335821988E-2</v>
      </c>
      <c r="AJ117" s="12">
        <f t="shared" si="33"/>
        <v>-1.6437968977144557E-2</v>
      </c>
      <c r="AK117" s="12">
        <f t="shared" si="33"/>
        <v>-4.0869894964740028E-2</v>
      </c>
      <c r="AL117" s="12">
        <f t="shared" si="33"/>
        <v>-2.4369701911045372E-2</v>
      </c>
      <c r="AM117" s="12">
        <f t="shared" si="31"/>
        <v>-1.7784143912597083E-2</v>
      </c>
      <c r="AN117" s="12">
        <f t="shared" si="31"/>
        <v>-2.4498759581859098E-2</v>
      </c>
      <c r="AO117" s="12">
        <f t="shared" si="31"/>
        <v>-2.3115481522843595E-2</v>
      </c>
      <c r="AP117" s="12">
        <f t="shared" si="31"/>
        <v>-2.2841629421456733E-2</v>
      </c>
      <c r="AQ117" s="12">
        <f t="shared" si="31"/>
        <v>-2.3347949358788478E-2</v>
      </c>
      <c r="AR117" s="12">
        <f t="shared" si="31"/>
        <v>-3.1760389701937952E-2</v>
      </c>
      <c r="AT117" s="12">
        <f t="shared" si="36"/>
        <v>3.601579324369375E-2</v>
      </c>
      <c r="AU117" s="12">
        <f t="shared" si="36"/>
        <v>1.0919700341967653E-2</v>
      </c>
      <c r="AV117" s="12">
        <f t="shared" si="36"/>
        <v>-4.6937507727014105E-2</v>
      </c>
      <c r="AW117" s="12">
        <f t="shared" si="36"/>
        <v>-4.2292848587609511E-2</v>
      </c>
      <c r="AX117" s="12">
        <f t="shared" si="36"/>
        <v>0.29142055221808705</v>
      </c>
      <c r="AY117" s="12">
        <f t="shared" si="36"/>
        <v>1.5136458711205947E-2</v>
      </c>
      <c r="AZ117" s="12">
        <f t="shared" si="36"/>
        <v>-0.18205237260474827</v>
      </c>
      <c r="BA117" s="12">
        <f t="shared" si="36"/>
        <v>-2.5456404537990585E-2</v>
      </c>
      <c r="BB117" s="12">
        <f t="shared" si="34"/>
        <v>-9.7893904461381576E-2</v>
      </c>
      <c r="BC117" s="12">
        <f t="shared" si="34"/>
        <v>-0.1901215913985429</v>
      </c>
      <c r="BD117" s="12">
        <f t="shared" si="34"/>
        <v>2.4253437081044327E-2</v>
      </c>
      <c r="BE117" s="12">
        <f t="shared" si="34"/>
        <v>-4.3997608618500772E-2</v>
      </c>
      <c r="BF117" s="12">
        <f t="shared" si="34"/>
        <v>0.22688488072999058</v>
      </c>
      <c r="BG117" s="12">
        <f t="shared" si="34"/>
        <v>-0.10176486247577909</v>
      </c>
      <c r="BH117" s="12">
        <f t="shared" si="32"/>
        <v>-0.16197496287409652</v>
      </c>
      <c r="BI117" s="12">
        <f t="shared" si="32"/>
        <v>-2.6945908464921287E-2</v>
      </c>
      <c r="BJ117" s="12">
        <f t="shared" si="32"/>
        <v>-1.3252242212988374E-2</v>
      </c>
      <c r="BK117" s="12">
        <f t="shared" si="32"/>
        <v>3.8660568374579762E-2</v>
      </c>
      <c r="BL117" s="12">
        <f t="shared" si="32"/>
        <v>-5.6392890356383729E-2</v>
      </c>
      <c r="BM117" s="12">
        <f t="shared" si="32"/>
        <v>4.9817708534542593E-2</v>
      </c>
    </row>
    <row r="118" spans="1:65" x14ac:dyDescent="0.3">
      <c r="A118" s="12">
        <v>2009</v>
      </c>
      <c r="B118" s="12">
        <v>9</v>
      </c>
      <c r="C118" s="12" t="str">
        <f t="shared" si="30"/>
        <v>9.2009</v>
      </c>
      <c r="D118" s="12">
        <f>100*'[4]All Results'!C107</f>
        <v>172.55930000000001</v>
      </c>
      <c r="E118" s="12">
        <f>100*'[4]All Results'!D107</f>
        <v>92.587070000000011</v>
      </c>
      <c r="F118" s="12">
        <f>100*'[4]All Results'!E107</f>
        <v>127.3798</v>
      </c>
      <c r="G118" s="12">
        <f>100*'[4]All Results'!F107</f>
        <v>117.3913</v>
      </c>
      <c r="H118" s="12">
        <f>100*'[4]All Results'!G107</f>
        <v>115.28339999999999</v>
      </c>
      <c r="I118" s="12">
        <f>100*'[4]All Results'!H107</f>
        <v>98.78670000000001</v>
      </c>
      <c r="J118" s="12">
        <f>100*'[4]All Results'!I107</f>
        <v>107.68789999999998</v>
      </c>
      <c r="K118" s="12">
        <f>100*'[4]All Results'!J107</f>
        <v>98.425290000000004</v>
      </c>
      <c r="L118" s="12">
        <f>100*'[4]All Results'!K107</f>
        <v>155.25020000000001</v>
      </c>
      <c r="M118" s="12">
        <f>100*'[4]All Results'!L107</f>
        <v>124.8591</v>
      </c>
      <c r="N118" s="12">
        <f>100*'[4]All Results'!M107</f>
        <v>117.5558</v>
      </c>
      <c r="O118" s="12">
        <f>100*'[4]All Results'!N107</f>
        <v>121.88039999999999</v>
      </c>
      <c r="P118" s="12">
        <f>100*'[4]All Results'!O107</f>
        <v>113.06870000000001</v>
      </c>
      <c r="Q118" s="12">
        <f>100*'[4]All Results'!P107</f>
        <v>103.2093</v>
      </c>
      <c r="R118" s="12">
        <f>100*'[4]All Results'!Q107</f>
        <v>135.53880000000001</v>
      </c>
      <c r="S118" s="12">
        <f>100*'[4]All Results'!R107</f>
        <v>119.12100000000001</v>
      </c>
      <c r="T118" s="12">
        <f>100*'[4]All Results'!S107</f>
        <v>118.92039999999999</v>
      </c>
      <c r="U118" s="12">
        <f>100*'[4]All Results'!T107</f>
        <v>134.32606698217222</v>
      </c>
      <c r="V118" s="12">
        <f>100*'[4]All Results'!U107</f>
        <v>106.7804450300619</v>
      </c>
      <c r="W118" s="12">
        <f>100*'[4]All Results'!V107</f>
        <v>109.23683208522068</v>
      </c>
      <c r="X118" s="13"/>
      <c r="Y118" s="12">
        <f t="shared" si="35"/>
        <v>4.2670203964734199E-4</v>
      </c>
      <c r="Z118" s="12">
        <f t="shared" si="35"/>
        <v>-2.6581607876495994E-2</v>
      </c>
      <c r="AA118" s="12">
        <f t="shared" si="35"/>
        <v>-1.3507181861762141E-2</v>
      </c>
      <c r="AB118" s="12">
        <f t="shared" si="35"/>
        <v>-1.8138188472891059E-2</v>
      </c>
      <c r="AC118" s="12">
        <f t="shared" si="35"/>
        <v>-3.6795048430368293E-2</v>
      </c>
      <c r="AD118" s="12">
        <f t="shared" si="35"/>
        <v>-1.3367277535802469E-2</v>
      </c>
      <c r="AE118" s="12">
        <f t="shared" si="35"/>
        <v>-2.4718952555442208E-2</v>
      </c>
      <c r="AF118" s="12">
        <f t="shared" si="35"/>
        <v>-1.3228266472998906E-2</v>
      </c>
      <c r="AG118" s="12">
        <f t="shared" si="33"/>
        <v>-1.2263190007233749E-2</v>
      </c>
      <c r="AH118" s="12">
        <f t="shared" si="33"/>
        <v>-2.0730606428276288E-2</v>
      </c>
      <c r="AI118" s="12">
        <f t="shared" si="33"/>
        <v>-1.5236896930421517E-2</v>
      </c>
      <c r="AJ118" s="12">
        <f t="shared" si="33"/>
        <v>-1.6156516811576149E-2</v>
      </c>
      <c r="AK118" s="12">
        <f t="shared" si="33"/>
        <v>-3.0287255081895226E-2</v>
      </c>
      <c r="AL118" s="12">
        <f t="shared" si="33"/>
        <v>-1.8762573348494294E-2</v>
      </c>
      <c r="AM118" s="12">
        <f t="shared" si="31"/>
        <v>-1.809093280013907E-2</v>
      </c>
      <c r="AN118" s="12">
        <f t="shared" si="31"/>
        <v>-2.0558076586913554E-2</v>
      </c>
      <c r="AO118" s="12">
        <f t="shared" si="31"/>
        <v>-1.9120163974315263E-2</v>
      </c>
      <c r="AP118" s="12">
        <f t="shared" si="31"/>
        <v>-1.8148988568154723E-2</v>
      </c>
      <c r="AQ118" s="12">
        <f t="shared" si="31"/>
        <v>-1.9945208530997016E-2</v>
      </c>
      <c r="AR118" s="12">
        <f t="shared" si="31"/>
        <v>-2.3876345262662801E-2</v>
      </c>
      <c r="AT118" s="12">
        <f t="shared" si="36"/>
        <v>4.5334772679705981E-2</v>
      </c>
      <c r="AU118" s="12">
        <f t="shared" si="36"/>
        <v>5.5495856138527921E-2</v>
      </c>
      <c r="AV118" s="12">
        <f t="shared" si="36"/>
        <v>-2.7927440233759926E-2</v>
      </c>
      <c r="AW118" s="12">
        <f t="shared" si="36"/>
        <v>-2.7165462667667173E-2</v>
      </c>
      <c r="AX118" s="12">
        <f t="shared" si="36"/>
        <v>0.38935125113524993</v>
      </c>
      <c r="AY118" s="12">
        <f t="shared" si="36"/>
        <v>6.5014666652018382E-2</v>
      </c>
      <c r="AZ118" s="12">
        <f t="shared" si="36"/>
        <v>-0.15005375063509074</v>
      </c>
      <c r="BA118" s="12">
        <f t="shared" si="36"/>
        <v>6.0935544069806724E-4</v>
      </c>
      <c r="BB118" s="12">
        <f t="shared" si="34"/>
        <v>-7.7937900859981868E-2</v>
      </c>
      <c r="BC118" s="12">
        <f t="shared" si="34"/>
        <v>-0.20131009401399036</v>
      </c>
      <c r="BD118" s="12">
        <f t="shared" si="34"/>
        <v>5.4946316095454195E-2</v>
      </c>
      <c r="BE118" s="12">
        <f t="shared" si="34"/>
        <v>-2.7335712480999974E-2</v>
      </c>
      <c r="BF118" s="12">
        <f t="shared" si="34"/>
        <v>0.31243085346337307</v>
      </c>
      <c r="BG118" s="12">
        <f t="shared" si="34"/>
        <v>-7.2287199047753048E-2</v>
      </c>
      <c r="BH118" s="12">
        <f t="shared" si="32"/>
        <v>-0.1635812396766062</v>
      </c>
      <c r="BI118" s="12">
        <f t="shared" si="32"/>
        <v>3.098141526196363E-3</v>
      </c>
      <c r="BJ118" s="12">
        <f t="shared" si="32"/>
        <v>1.6973156216878227E-2</v>
      </c>
      <c r="BK118" s="12">
        <f t="shared" si="32"/>
        <v>7.8845912001191953E-2</v>
      </c>
      <c r="BL118" s="12">
        <f t="shared" si="32"/>
        <v>-3.4408635532316656E-2</v>
      </c>
      <c r="BM118" s="12">
        <f t="shared" si="32"/>
        <v>0.10338263096215172</v>
      </c>
    </row>
    <row r="119" spans="1:65" x14ac:dyDescent="0.3">
      <c r="A119" s="12">
        <v>2009</v>
      </c>
      <c r="B119" s="12">
        <v>10</v>
      </c>
      <c r="C119" s="12" t="str">
        <f t="shared" si="30"/>
        <v>10.2009</v>
      </c>
      <c r="D119" s="12">
        <f>100*'[4]All Results'!C108</f>
        <v>173.0498</v>
      </c>
      <c r="E119" s="12">
        <f>100*'[4]All Results'!D108</f>
        <v>91.428880000000007</v>
      </c>
      <c r="F119" s="12">
        <f>100*'[4]All Results'!E108</f>
        <v>125.32080000000001</v>
      </c>
      <c r="G119" s="12">
        <f>100*'[4]All Results'!F108</f>
        <v>115.32690000000001</v>
      </c>
      <c r="H119" s="12">
        <f>100*'[4]All Results'!G108</f>
        <v>115.8349</v>
      </c>
      <c r="I119" s="12">
        <f>100*'[4]All Results'!H108</f>
        <v>99.32029</v>
      </c>
      <c r="J119" s="12">
        <f>100*'[4]All Results'!I108</f>
        <v>103.81800000000001</v>
      </c>
      <c r="K119" s="12">
        <f>100*'[4]All Results'!J108</f>
        <v>95.97457</v>
      </c>
      <c r="L119" s="12">
        <f>100*'[4]All Results'!K108</f>
        <v>152.4913</v>
      </c>
      <c r="M119" s="12">
        <f>100*'[4]All Results'!L108</f>
        <v>121.13730000000001</v>
      </c>
      <c r="N119" s="12">
        <f>100*'[4]All Results'!M108</f>
        <v>116.85550000000001</v>
      </c>
      <c r="O119" s="12">
        <f>100*'[4]All Results'!N108</f>
        <v>119.81150000000001</v>
      </c>
      <c r="P119" s="12">
        <f>100*'[4]All Results'!O108</f>
        <v>113.62939999999999</v>
      </c>
      <c r="Q119" s="12">
        <f>100*'[4]All Results'!P108</f>
        <v>100.0942</v>
      </c>
      <c r="R119" s="12">
        <f>100*'[4]All Results'!Q108</f>
        <v>132.0102</v>
      </c>
      <c r="S119" s="12">
        <f>100*'[4]All Results'!R108</f>
        <v>116.91689999999998</v>
      </c>
      <c r="T119" s="12">
        <f>100*'[4]All Results'!S108</f>
        <v>117.1246</v>
      </c>
      <c r="U119" s="12">
        <f>100*'[4]All Results'!T108</f>
        <v>132.9066778195828</v>
      </c>
      <c r="V119" s="12">
        <f>100*'[4]All Results'!U108</f>
        <v>104.75627245828225</v>
      </c>
      <c r="W119" s="12">
        <f>100*'[4]All Results'!V108</f>
        <v>107.6319523480539</v>
      </c>
      <c r="X119" s="13"/>
      <c r="Y119" s="12">
        <f t="shared" si="35"/>
        <v>2.8425010996220301E-3</v>
      </c>
      <c r="Z119" s="12">
        <f t="shared" si="35"/>
        <v>-1.2509198098611396E-2</v>
      </c>
      <c r="AA119" s="12">
        <f t="shared" si="35"/>
        <v>-1.616425838319735E-2</v>
      </c>
      <c r="AB119" s="12">
        <f t="shared" si="35"/>
        <v>-1.7585630280949172E-2</v>
      </c>
      <c r="AC119" s="12">
        <f t="shared" si="35"/>
        <v>4.7838630713530339E-3</v>
      </c>
      <c r="AD119" s="12">
        <f t="shared" si="35"/>
        <v>5.4014356183573753E-3</v>
      </c>
      <c r="AE119" s="12">
        <f t="shared" si="35"/>
        <v>-3.5936256533927846E-2</v>
      </c>
      <c r="AF119" s="12">
        <f t="shared" si="35"/>
        <v>-2.4899291635310461E-2</v>
      </c>
      <c r="AG119" s="12">
        <f t="shared" si="33"/>
        <v>-1.7770669538590078E-2</v>
      </c>
      <c r="AH119" s="12">
        <f t="shared" si="33"/>
        <v>-2.9807999577123212E-2</v>
      </c>
      <c r="AI119" s="12">
        <f t="shared" si="33"/>
        <v>-5.9571709775272375E-3</v>
      </c>
      <c r="AJ119" s="12">
        <f t="shared" si="33"/>
        <v>-1.6974837627707018E-2</v>
      </c>
      <c r="AK119" s="12">
        <f t="shared" si="33"/>
        <v>4.9589320475071919E-3</v>
      </c>
      <c r="AL119" s="12">
        <f t="shared" si="33"/>
        <v>-3.0182357597619558E-2</v>
      </c>
      <c r="AM119" s="12">
        <f t="shared" si="31"/>
        <v>-2.603387369520771E-2</v>
      </c>
      <c r="AN119" s="12">
        <f t="shared" si="31"/>
        <v>-1.8503034729392964E-2</v>
      </c>
      <c r="AO119" s="12">
        <f t="shared" si="31"/>
        <v>-1.5100857380230703E-2</v>
      </c>
      <c r="AP119" s="12">
        <f t="shared" si="31"/>
        <v>-1.0566744001950124E-2</v>
      </c>
      <c r="AQ119" s="12">
        <f t="shared" si="31"/>
        <v>-1.8956397598921537E-2</v>
      </c>
      <c r="AR119" s="12">
        <f t="shared" si="31"/>
        <v>-1.469174550864627E-2</v>
      </c>
      <c r="AT119" s="12">
        <f t="shared" si="36"/>
        <v>4.6990802582068891E-2</v>
      </c>
      <c r="AU119" s="12">
        <f t="shared" si="36"/>
        <v>0.11013449286169208</v>
      </c>
      <c r="AV119" s="12">
        <f t="shared" si="36"/>
        <v>-8.1292324214671252E-3</v>
      </c>
      <c r="AW119" s="12">
        <f t="shared" si="36"/>
        <v>-2.6876778773213927E-2</v>
      </c>
      <c r="AX119" s="12">
        <f t="shared" si="36"/>
        <v>0.47038081805359688</v>
      </c>
      <c r="AY119" s="12">
        <f t="shared" si="36"/>
        <v>9.6959408503371147E-2</v>
      </c>
      <c r="AZ119" s="12">
        <f t="shared" si="36"/>
        <v>-0.1354183710519008</v>
      </c>
      <c r="BA119" s="12">
        <f t="shared" si="36"/>
        <v>-8.4765815777632092E-3</v>
      </c>
      <c r="BB119" s="12">
        <f t="shared" si="34"/>
        <v>-7.1950954008432877E-2</v>
      </c>
      <c r="BC119" s="12">
        <f t="shared" si="34"/>
        <v>-0.19491650988994791</v>
      </c>
      <c r="BD119" s="12">
        <f t="shared" si="34"/>
        <v>8.8609834648736951E-2</v>
      </c>
      <c r="BE119" s="12">
        <f t="shared" si="34"/>
        <v>-1.910643548921731E-2</v>
      </c>
      <c r="BF119" s="12">
        <f t="shared" si="34"/>
        <v>0.37882809300894049</v>
      </c>
      <c r="BG119" s="12">
        <f t="shared" si="34"/>
        <v>-6.9536853752520389E-2</v>
      </c>
      <c r="BH119" s="12">
        <f t="shared" si="32"/>
        <v>-0.15714540780942432</v>
      </c>
      <c r="BI119" s="12">
        <f t="shared" si="32"/>
        <v>2.2004516416080921E-2</v>
      </c>
      <c r="BJ119" s="12">
        <f t="shared" si="32"/>
        <v>3.9746754972233678E-2</v>
      </c>
      <c r="BK119" s="12">
        <f t="shared" si="32"/>
        <v>0.10611719938875552</v>
      </c>
      <c r="BL119" s="12">
        <f t="shared" si="32"/>
        <v>-1.5428329276077402E-2</v>
      </c>
      <c r="BM119" s="12">
        <f t="shared" si="32"/>
        <v>0.13393430591804112</v>
      </c>
    </row>
    <row r="120" spans="1:65" x14ac:dyDescent="0.3">
      <c r="A120" s="12">
        <v>2009</v>
      </c>
      <c r="B120" s="12">
        <v>11</v>
      </c>
      <c r="C120" s="12" t="str">
        <f t="shared" si="30"/>
        <v>11.2009</v>
      </c>
      <c r="D120" s="12">
        <f>100*'[4]All Results'!C109</f>
        <v>173.27440000000001</v>
      </c>
      <c r="E120" s="12">
        <f>100*'[4]All Results'!D109</f>
        <v>91.161689999999993</v>
      </c>
      <c r="F120" s="12">
        <f>100*'[4]All Results'!E109</f>
        <v>124.05409999999999</v>
      </c>
      <c r="G120" s="12">
        <f>100*'[4]All Results'!F109</f>
        <v>114.3047</v>
      </c>
      <c r="H120" s="12">
        <f>100*'[4]All Results'!G109</f>
        <v>115.5209</v>
      </c>
      <c r="I120" s="12">
        <f>100*'[4]All Results'!H109</f>
        <v>101.848</v>
      </c>
      <c r="J120" s="12">
        <f>100*'[4]All Results'!I109</f>
        <v>100.3158</v>
      </c>
      <c r="K120" s="12">
        <f>100*'[4]All Results'!J109</f>
        <v>95.217960000000005</v>
      </c>
      <c r="L120" s="12">
        <f>100*'[4]All Results'!K109</f>
        <v>150.4417</v>
      </c>
      <c r="M120" s="12">
        <f>100*'[4]All Results'!L109</f>
        <v>118.08149999999999</v>
      </c>
      <c r="N120" s="12">
        <f>100*'[4]All Results'!M109</f>
        <v>116.72629999999999</v>
      </c>
      <c r="O120" s="12">
        <f>100*'[4]All Results'!N109</f>
        <v>118.6854</v>
      </c>
      <c r="P120" s="12">
        <f>100*'[4]All Results'!O109</f>
        <v>114.22620000000001</v>
      </c>
      <c r="Q120" s="12">
        <f>100*'[4]All Results'!P109</f>
        <v>98.073790000000002</v>
      </c>
      <c r="R120" s="12">
        <f>100*'[4]All Results'!Q109</f>
        <v>129.172</v>
      </c>
      <c r="S120" s="12">
        <f>100*'[4]All Results'!R109</f>
        <v>115.4439</v>
      </c>
      <c r="T120" s="12">
        <f>100*'[4]All Results'!S109</f>
        <v>116.0175</v>
      </c>
      <c r="U120" s="12">
        <f>100*'[4]All Results'!T109</f>
        <v>131.4908990403261</v>
      </c>
      <c r="V120" s="12">
        <f>100*'[4]All Results'!U109</f>
        <v>103.87388663071656</v>
      </c>
      <c r="W120" s="12">
        <f>100*'[4]All Results'!V109</f>
        <v>106.69035414875276</v>
      </c>
      <c r="X120" s="13"/>
      <c r="Y120" s="12">
        <f t="shared" si="35"/>
        <v>1.2978922830306772E-3</v>
      </c>
      <c r="Z120" s="12">
        <f t="shared" si="35"/>
        <v>-2.9223807619650488E-3</v>
      </c>
      <c r="AA120" s="12">
        <f t="shared" si="35"/>
        <v>-1.0107659702140559E-2</v>
      </c>
      <c r="AB120" s="12">
        <f t="shared" si="35"/>
        <v>-8.8635001894615817E-3</v>
      </c>
      <c r="AC120" s="12">
        <f t="shared" si="35"/>
        <v>-2.7107547034616042E-3</v>
      </c>
      <c r="AD120" s="12">
        <f t="shared" si="35"/>
        <v>2.5450086784885473E-2</v>
      </c>
      <c r="AE120" s="12">
        <f t="shared" si="35"/>
        <v>-3.3734034560480963E-2</v>
      </c>
      <c r="AF120" s="12">
        <f t="shared" si="35"/>
        <v>-7.8834424577259865E-3</v>
      </c>
      <c r="AG120" s="12">
        <f t="shared" si="33"/>
        <v>-1.3440766784728053E-2</v>
      </c>
      <c r="AH120" s="12">
        <f t="shared" si="33"/>
        <v>-2.522592133058954E-2</v>
      </c>
      <c r="AI120" s="12">
        <f t="shared" si="33"/>
        <v>-1.1056390157074825E-3</v>
      </c>
      <c r="AJ120" s="12">
        <f t="shared" si="33"/>
        <v>-9.3989308204972533E-3</v>
      </c>
      <c r="AK120" s="12">
        <f t="shared" si="33"/>
        <v>5.2521618524785652E-3</v>
      </c>
      <c r="AL120" s="12">
        <f t="shared" si="33"/>
        <v>-2.0185085649318313E-2</v>
      </c>
      <c r="AM120" s="12">
        <f t="shared" si="31"/>
        <v>-2.1499853799176183E-2</v>
      </c>
      <c r="AN120" s="12">
        <f t="shared" si="31"/>
        <v>-1.2598691891420155E-2</v>
      </c>
      <c r="AO120" s="12">
        <f t="shared" si="31"/>
        <v>-9.452326838256031E-3</v>
      </c>
      <c r="AP120" s="12">
        <f t="shared" si="31"/>
        <v>-1.0652427722093738E-2</v>
      </c>
      <c r="AQ120" s="12">
        <f t="shared" si="31"/>
        <v>-8.4232266656595334E-3</v>
      </c>
      <c r="AR120" s="12">
        <f t="shared" si="31"/>
        <v>-8.7483147779040538E-3</v>
      </c>
      <c r="AT120" s="12">
        <f t="shared" si="36"/>
        <v>4.1141914061732399E-2</v>
      </c>
      <c r="AU120" s="12">
        <f t="shared" si="36"/>
        <v>0.13447851488501228</v>
      </c>
      <c r="AV120" s="12">
        <f t="shared" si="36"/>
        <v>1.8094362627752103E-2</v>
      </c>
      <c r="AW120" s="12">
        <f t="shared" si="36"/>
        <v>-1.2511391531377258E-2</v>
      </c>
      <c r="AX120" s="12">
        <f t="shared" si="36"/>
        <v>0.46908919505261371</v>
      </c>
      <c r="AY120" s="12">
        <f t="shared" si="36"/>
        <v>7.3864162096183961E-2</v>
      </c>
      <c r="AZ120" s="12">
        <f t="shared" si="36"/>
        <v>-7.7892850950702308E-2</v>
      </c>
      <c r="BA120" s="12">
        <f t="shared" si="36"/>
        <v>2.9418730399104698E-2</v>
      </c>
      <c r="BB120" s="12">
        <f t="shared" si="34"/>
        <v>-5.7382945781169203E-2</v>
      </c>
      <c r="BC120" s="12">
        <f t="shared" si="34"/>
        <v>-0.17206095892842266</v>
      </c>
      <c r="BD120" s="12">
        <f t="shared" si="34"/>
        <v>0.10065337104372496</v>
      </c>
      <c r="BE120" s="12">
        <f t="shared" si="34"/>
        <v>1.2018879656783277E-4</v>
      </c>
      <c r="BF120" s="12">
        <f t="shared" si="34"/>
        <v>0.37218536751932185</v>
      </c>
      <c r="BG120" s="12">
        <f t="shared" si="34"/>
        <v>-2.1908362322691999E-2</v>
      </c>
      <c r="BH120" s="12">
        <f t="shared" si="32"/>
        <v>-0.13660232315381704</v>
      </c>
      <c r="BI120" s="12">
        <f t="shared" si="32"/>
        <v>4.6444953638011377E-2</v>
      </c>
      <c r="BJ120" s="12">
        <f t="shared" si="32"/>
        <v>6.0953890130681199E-2</v>
      </c>
      <c r="BK120" s="12">
        <f t="shared" si="32"/>
        <v>0.12555403195629089</v>
      </c>
      <c r="BL120" s="12">
        <f t="shared" si="32"/>
        <v>6.8953359307617479E-3</v>
      </c>
      <c r="BM120" s="12">
        <f t="shared" si="32"/>
        <v>0.16082929909861465</v>
      </c>
    </row>
    <row r="121" spans="1:65" x14ac:dyDescent="0.3">
      <c r="A121" s="12">
        <v>2009</v>
      </c>
      <c r="B121" s="12">
        <v>12</v>
      </c>
      <c r="C121" s="12" t="str">
        <f t="shared" si="30"/>
        <v>12.2009</v>
      </c>
      <c r="D121" s="12">
        <f>100*'[4]All Results'!C110</f>
        <v>172.35579999999999</v>
      </c>
      <c r="E121" s="12">
        <f>100*'[4]All Results'!D110</f>
        <v>91.1404</v>
      </c>
      <c r="F121" s="12">
        <f>100*'[4]All Results'!E110</f>
        <v>122.80159999999999</v>
      </c>
      <c r="G121" s="12">
        <f>100*'[4]All Results'!F110</f>
        <v>112.7812</v>
      </c>
      <c r="H121" s="12">
        <f>100*'[4]All Results'!G110</f>
        <v>121.13149999999999</v>
      </c>
      <c r="I121" s="12">
        <f>100*'[4]All Results'!H110</f>
        <v>101.6484</v>
      </c>
      <c r="J121" s="12">
        <f>100*'[4]All Results'!I110</f>
        <v>98.06232</v>
      </c>
      <c r="K121" s="12">
        <f>100*'[4]All Results'!J110</f>
        <v>92.811400000000006</v>
      </c>
      <c r="L121" s="12">
        <f>100*'[4]All Results'!K110</f>
        <v>146.9461</v>
      </c>
      <c r="M121" s="12">
        <f>100*'[4]All Results'!L110</f>
        <v>114.1636</v>
      </c>
      <c r="N121" s="12">
        <f>100*'[4]All Results'!M110</f>
        <v>116.44369999999999</v>
      </c>
      <c r="O121" s="12">
        <f>100*'[4]All Results'!N110</f>
        <v>117.26820000000001</v>
      </c>
      <c r="P121" s="12">
        <f>100*'[4]All Results'!O110</f>
        <v>118.10909999999998</v>
      </c>
      <c r="Q121" s="12">
        <f>100*'[4]All Results'!P110</f>
        <v>95.724400000000003</v>
      </c>
      <c r="R121" s="12">
        <f>100*'[4]All Results'!Q110</f>
        <v>125.29570000000001</v>
      </c>
      <c r="S121" s="12">
        <f>100*'[4]All Results'!R110</f>
        <v>114.29350000000001</v>
      </c>
      <c r="T121" s="12">
        <f>100*'[4]All Results'!S110</f>
        <v>115.10299999999999</v>
      </c>
      <c r="U121" s="12">
        <f>100*'[4]All Results'!T110</f>
        <v>131.71192249301484</v>
      </c>
      <c r="V121" s="12">
        <f>100*'[4]All Results'!U110</f>
        <v>102.2048686959123</v>
      </c>
      <c r="W121" s="12">
        <f>100*'[4]All Results'!V110</f>
        <v>106.95354600125138</v>
      </c>
      <c r="X121" s="13"/>
      <c r="Y121" s="12">
        <f t="shared" si="35"/>
        <v>-5.3014178666902501E-3</v>
      </c>
      <c r="Z121" s="12">
        <f t="shared" si="35"/>
        <v>-2.3354108507633864E-4</v>
      </c>
      <c r="AA121" s="12">
        <f t="shared" si="35"/>
        <v>-1.0096401489350204E-2</v>
      </c>
      <c r="AB121" s="12">
        <f t="shared" si="35"/>
        <v>-1.3328410817752934E-2</v>
      </c>
      <c r="AC121" s="12">
        <f t="shared" si="35"/>
        <v>4.8567834911258378E-2</v>
      </c>
      <c r="AD121" s="12">
        <f t="shared" si="35"/>
        <v>-1.9597832063467102E-3</v>
      </c>
      <c r="AE121" s="12">
        <f t="shared" si="35"/>
        <v>-2.2463859132858421E-2</v>
      </c>
      <c r="AF121" s="12">
        <f t="shared" si="35"/>
        <v>-2.5274223476327351E-2</v>
      </c>
      <c r="AG121" s="12">
        <f t="shared" si="33"/>
        <v>-2.3235578965140613E-2</v>
      </c>
      <c r="AH121" s="12">
        <f t="shared" si="33"/>
        <v>-3.3179625936323509E-2</v>
      </c>
      <c r="AI121" s="12">
        <f t="shared" si="33"/>
        <v>-2.421048212784993E-3</v>
      </c>
      <c r="AJ121" s="12">
        <f t="shared" si="33"/>
        <v>-1.194081159097915E-2</v>
      </c>
      <c r="AK121" s="12">
        <f t="shared" si="33"/>
        <v>3.3993076894792695E-2</v>
      </c>
      <c r="AL121" s="12">
        <f t="shared" si="33"/>
        <v>-2.3955329961246496E-2</v>
      </c>
      <c r="AM121" s="12">
        <f t="shared" si="33"/>
        <v>-3.0008825442046194E-2</v>
      </c>
      <c r="AN121" s="12">
        <f t="shared" si="33"/>
        <v>-9.9650133094948412E-3</v>
      </c>
      <c r="AO121" s="12">
        <f t="shared" si="33"/>
        <v>-7.8824315297261194E-3</v>
      </c>
      <c r="AP121" s="12">
        <f t="shared" si="31"/>
        <v>1.680903045776283E-3</v>
      </c>
      <c r="AQ121" s="12">
        <f t="shared" si="31"/>
        <v>-1.6067733565586217E-2</v>
      </c>
      <c r="AR121" s="12">
        <f t="shared" si="31"/>
        <v>2.4668757977095446E-3</v>
      </c>
      <c r="AT121" s="12">
        <f t="shared" si="36"/>
        <v>5.3224250091184588E-2</v>
      </c>
      <c r="AU121" s="12">
        <f t="shared" si="36"/>
        <v>0.14590569788690844</v>
      </c>
      <c r="AV121" s="12">
        <f t="shared" si="36"/>
        <v>4.0920050203903102E-2</v>
      </c>
      <c r="AW121" s="12">
        <f t="shared" si="36"/>
        <v>-6.7643762679924224E-3</v>
      </c>
      <c r="AX121" s="12">
        <f t="shared" si="36"/>
        <v>0.49674128231341697</v>
      </c>
      <c r="AY121" s="12">
        <f t="shared" si="36"/>
        <v>2.4908687455816647E-2</v>
      </c>
      <c r="AZ121" s="12">
        <f t="shared" si="36"/>
        <v>-1.4850203058740519E-2</v>
      </c>
      <c r="BA121" s="12">
        <f t="shared" si="36"/>
        <v>2.7747391353480033E-2</v>
      </c>
      <c r="BB121" s="12">
        <f t="shared" si="34"/>
        <v>-4.7413051035716913E-2</v>
      </c>
      <c r="BC121" s="12">
        <f t="shared" si="34"/>
        <v>-0.15480358904654834</v>
      </c>
      <c r="BD121" s="12">
        <f t="shared" si="34"/>
        <v>0.11190280168222588</v>
      </c>
      <c r="BE121" s="12">
        <f t="shared" si="34"/>
        <v>1.2905546933321244E-2</v>
      </c>
      <c r="BF121" s="12">
        <f t="shared" si="34"/>
        <v>0.37728384556257666</v>
      </c>
      <c r="BG121" s="12">
        <f t="shared" si="34"/>
        <v>7.6163060487415279E-3</v>
      </c>
      <c r="BH121" s="12">
        <f t="shared" si="34"/>
        <v>-0.12139782615427486</v>
      </c>
      <c r="BI121" s="12">
        <f t="shared" si="34"/>
        <v>6.5115610266111901E-2</v>
      </c>
      <c r="BJ121" s="12">
        <f t="shared" si="34"/>
        <v>7.7652078350248788E-2</v>
      </c>
      <c r="BK121" s="12">
        <f t="shared" si="32"/>
        <v>0.15552305866840732</v>
      </c>
      <c r="BL121" s="12">
        <f t="shared" si="32"/>
        <v>1.26443533640892E-2</v>
      </c>
      <c r="BM121" s="12">
        <f t="shared" si="32"/>
        <v>0.1818106914124864</v>
      </c>
    </row>
    <row r="122" spans="1:65" x14ac:dyDescent="0.3">
      <c r="A122" s="12">
        <v>2010</v>
      </c>
      <c r="B122" s="12">
        <v>1</v>
      </c>
      <c r="C122" s="12" t="str">
        <f t="shared" si="30"/>
        <v>1.2010</v>
      </c>
      <c r="D122" s="12">
        <f>100*'[4]All Results'!C111</f>
        <v>172.87550000000002</v>
      </c>
      <c r="E122" s="12">
        <f>100*'[4]All Results'!D111</f>
        <v>90.778950000000009</v>
      </c>
      <c r="F122" s="12">
        <f>100*'[4]All Results'!E111</f>
        <v>122.0566</v>
      </c>
      <c r="G122" s="12">
        <f>100*'[4]All Results'!F111</f>
        <v>112.7013</v>
      </c>
      <c r="H122" s="12">
        <f>100*'[4]All Results'!G111</f>
        <v>124.4152</v>
      </c>
      <c r="I122" s="12">
        <f>100*'[4]All Results'!H111</f>
        <v>101.89930000000001</v>
      </c>
      <c r="J122" s="12">
        <f>100*'[4]All Results'!I111</f>
        <v>95.606999999999999</v>
      </c>
      <c r="K122" s="12">
        <f>100*'[4]All Results'!J111</f>
        <v>92.783810000000003</v>
      </c>
      <c r="L122" s="12">
        <f>100*'[4]All Results'!K111</f>
        <v>143.47369999999998</v>
      </c>
      <c r="M122" s="12">
        <f>100*'[4]All Results'!L111</f>
        <v>113.2418</v>
      </c>
      <c r="N122" s="12">
        <f>100*'[4]All Results'!M111</f>
        <v>116.27579999999999</v>
      </c>
      <c r="O122" s="12">
        <f>100*'[4]All Results'!N111</f>
        <v>116.92620000000001</v>
      </c>
      <c r="P122" s="12">
        <f>100*'[4]All Results'!O111</f>
        <v>120.6176</v>
      </c>
      <c r="Q122" s="12">
        <f>100*'[4]All Results'!P111</f>
        <v>94.575509999999994</v>
      </c>
      <c r="R122" s="12">
        <f>100*'[4]All Results'!Q111</f>
        <v>123.67479999999999</v>
      </c>
      <c r="S122" s="12">
        <f>100*'[4]All Results'!R111</f>
        <v>114.096</v>
      </c>
      <c r="T122" s="12">
        <f>100*'[4]All Results'!S111</f>
        <v>114.91290000000001</v>
      </c>
      <c r="U122" s="12">
        <f>100*'[4]All Results'!T111</f>
        <v>131.73489649752094</v>
      </c>
      <c r="V122" s="12">
        <f>100*'[4]All Results'!U111</f>
        <v>101.87812688127937</v>
      </c>
      <c r="W122" s="12">
        <f>100*'[4]All Results'!V111</f>
        <v>107.4086622819447</v>
      </c>
      <c r="X122" s="13"/>
      <c r="Y122" s="12">
        <f t="shared" si="35"/>
        <v>3.0152742176359215E-3</v>
      </c>
      <c r="Z122" s="12">
        <f t="shared" si="35"/>
        <v>-3.9658592676792281E-3</v>
      </c>
      <c r="AA122" s="12">
        <f t="shared" si="35"/>
        <v>-6.0666961993979251E-3</v>
      </c>
      <c r="AB122" s="12">
        <f t="shared" si="35"/>
        <v>-7.0845140856801159E-4</v>
      </c>
      <c r="AC122" s="12">
        <f t="shared" si="35"/>
        <v>2.7108555578028826E-2</v>
      </c>
      <c r="AD122" s="12">
        <f t="shared" si="35"/>
        <v>2.4683123393975936E-3</v>
      </c>
      <c r="AE122" s="12">
        <f t="shared" si="35"/>
        <v>-2.5038363359137339E-2</v>
      </c>
      <c r="AF122" s="12">
        <f t="shared" si="35"/>
        <v>-2.9726951646025235E-4</v>
      </c>
      <c r="AG122" s="12">
        <f t="shared" si="33"/>
        <v>-2.3630433199656298E-2</v>
      </c>
      <c r="AH122" s="12">
        <f t="shared" si="33"/>
        <v>-8.0743774723291972E-3</v>
      </c>
      <c r="AI122" s="12">
        <f t="shared" si="33"/>
        <v>-1.4418985312215638E-3</v>
      </c>
      <c r="AJ122" s="12">
        <f t="shared" si="33"/>
        <v>-2.9163916560499548E-3</v>
      </c>
      <c r="AK122" s="12">
        <f t="shared" si="33"/>
        <v>2.1238837650951581E-2</v>
      </c>
      <c r="AL122" s="12">
        <f t="shared" si="33"/>
        <v>-1.2002060080815391E-2</v>
      </c>
      <c r="AM122" s="12">
        <f t="shared" si="33"/>
        <v>-1.2936597185697729E-2</v>
      </c>
      <c r="AN122" s="12">
        <f t="shared" si="33"/>
        <v>-1.7280072795041734E-3</v>
      </c>
      <c r="AO122" s="12">
        <f t="shared" si="33"/>
        <v>-1.6515642511488737E-3</v>
      </c>
      <c r="AP122" s="12">
        <f t="shared" si="31"/>
        <v>1.7442615726248611E-4</v>
      </c>
      <c r="AQ122" s="12">
        <f t="shared" si="31"/>
        <v>-3.196930036719392E-3</v>
      </c>
      <c r="AR122" s="12">
        <f t="shared" si="31"/>
        <v>4.2552706077458868E-3</v>
      </c>
      <c r="AT122" s="12">
        <f t="shared" si="36"/>
        <v>6.7018922484767041E-2</v>
      </c>
      <c r="AU122" s="12">
        <f t="shared" si="36"/>
        <v>0.16273463798710552</v>
      </c>
      <c r="AV122" s="12">
        <f t="shared" si="36"/>
        <v>6.3244289976678081E-2</v>
      </c>
      <c r="AW122" s="12">
        <f t="shared" si="36"/>
        <v>8.0926608335429862E-3</v>
      </c>
      <c r="AX122" s="12">
        <f t="shared" si="36"/>
        <v>0.43095726545118329</v>
      </c>
      <c r="AY122" s="12">
        <f t="shared" si="36"/>
        <v>8.518874866697379E-2</v>
      </c>
      <c r="AZ122" s="12">
        <f t="shared" si="36"/>
        <v>6.609857894449167E-2</v>
      </c>
      <c r="BA122" s="12">
        <f t="shared" si="36"/>
        <v>2.9800110762255416E-2</v>
      </c>
      <c r="BB122" s="12">
        <f t="shared" si="34"/>
        <v>2.0736174692625342E-2</v>
      </c>
      <c r="BC122" s="12">
        <f t="shared" si="34"/>
        <v>-0.1129922322001059</v>
      </c>
      <c r="BD122" s="12">
        <f t="shared" si="34"/>
        <v>0.1281331665002059</v>
      </c>
      <c r="BE122" s="12">
        <f t="shared" si="34"/>
        <v>3.0817391245026249E-2</v>
      </c>
      <c r="BF122" s="12">
        <f t="shared" si="34"/>
        <v>0.34858448671609588</v>
      </c>
      <c r="BG122" s="12">
        <f t="shared" si="34"/>
        <v>4.6972349787514966E-2</v>
      </c>
      <c r="BH122" s="12">
        <f t="shared" si="34"/>
        <v>-7.1196377848561476E-2</v>
      </c>
      <c r="BI122" s="12">
        <f t="shared" si="34"/>
        <v>9.1386649284517452E-2</v>
      </c>
      <c r="BJ122" s="12">
        <f t="shared" si="34"/>
        <v>0.10122412100466538</v>
      </c>
      <c r="BK122" s="12">
        <f t="shared" si="32"/>
        <v>0.1760221118516907</v>
      </c>
      <c r="BL122" s="12">
        <f t="shared" si="32"/>
        <v>3.790294008181716E-2</v>
      </c>
      <c r="BM122" s="12">
        <f t="shared" si="32"/>
        <v>0.19448395020839393</v>
      </c>
    </row>
    <row r="123" spans="1:65" x14ac:dyDescent="0.3">
      <c r="A123" s="12">
        <v>2010</v>
      </c>
      <c r="B123" s="12">
        <v>2</v>
      </c>
      <c r="C123" s="12" t="str">
        <f t="shared" si="30"/>
        <v>2.2010</v>
      </c>
      <c r="D123" s="12">
        <f>100*'[4]All Results'!C112</f>
        <v>173.10060000000001</v>
      </c>
      <c r="E123" s="12">
        <f>100*'[4]All Results'!D112</f>
        <v>90.645260000000007</v>
      </c>
      <c r="F123" s="12">
        <f>100*'[4]All Results'!E112</f>
        <v>122.1203</v>
      </c>
      <c r="G123" s="12">
        <f>100*'[4]All Results'!F112</f>
        <v>113.36669999999999</v>
      </c>
      <c r="H123" s="12">
        <f>100*'[4]All Results'!G112</f>
        <v>129.16060000000002</v>
      </c>
      <c r="I123" s="12">
        <f>100*'[4]All Results'!H112</f>
        <v>103.0273</v>
      </c>
      <c r="J123" s="12">
        <f>100*'[4]All Results'!I112</f>
        <v>93.935460000000006</v>
      </c>
      <c r="K123" s="12">
        <f>100*'[4]All Results'!J112</f>
        <v>92.78492</v>
      </c>
      <c r="L123" s="12">
        <f>100*'[4]All Results'!K112</f>
        <v>143.20189999999999</v>
      </c>
      <c r="M123" s="12">
        <f>100*'[4]All Results'!L112</f>
        <v>111.2441</v>
      </c>
      <c r="N123" s="12">
        <f>100*'[4]All Results'!M112</f>
        <v>116.2217</v>
      </c>
      <c r="O123" s="12">
        <f>100*'[4]All Results'!N112</f>
        <v>117.35809999999999</v>
      </c>
      <c r="P123" s="12">
        <f>100*'[4]All Results'!O112</f>
        <v>124.4545</v>
      </c>
      <c r="Q123" s="12">
        <f>100*'[4]All Results'!P112</f>
        <v>93.804169999999999</v>
      </c>
      <c r="R123" s="12">
        <f>100*'[4]All Results'!Q112</f>
        <v>122.09509999999999</v>
      </c>
      <c r="S123" s="12">
        <f>100*'[4]All Results'!R112</f>
        <v>114.51960000000001</v>
      </c>
      <c r="T123" s="12">
        <f>100*'[4]All Results'!S112</f>
        <v>115.211</v>
      </c>
      <c r="U123" s="12">
        <f>100*'[4]All Results'!T112</f>
        <v>132.92642091114314</v>
      </c>
      <c r="V123" s="12">
        <f>100*'[4]All Results'!U112</f>
        <v>101.58412566919249</v>
      </c>
      <c r="W123" s="12">
        <f>100*'[4]All Results'!V112</f>
        <v>108.66764409663186</v>
      </c>
      <c r="X123" s="13"/>
      <c r="Y123" s="12">
        <f t="shared" si="35"/>
        <v>1.3020931248211021E-3</v>
      </c>
      <c r="Z123" s="12">
        <f t="shared" si="35"/>
        <v>-1.4726982411671363E-3</v>
      </c>
      <c r="AA123" s="12">
        <f t="shared" si="35"/>
        <v>5.2188902525540648E-4</v>
      </c>
      <c r="AB123" s="12">
        <f t="shared" si="35"/>
        <v>5.9041022596899584E-3</v>
      </c>
      <c r="AC123" s="12">
        <f t="shared" si="35"/>
        <v>3.8141641857265096E-2</v>
      </c>
      <c r="AD123" s="12">
        <f t="shared" si="35"/>
        <v>1.1069752196531057E-2</v>
      </c>
      <c r="AE123" s="12">
        <f t="shared" si="35"/>
        <v>-1.7483447864696022E-2</v>
      </c>
      <c r="AF123" s="12">
        <f t="shared" si="35"/>
        <v>1.1963294027195204E-5</v>
      </c>
      <c r="AG123" s="12">
        <f t="shared" si="35"/>
        <v>-1.894423856079408E-3</v>
      </c>
      <c r="AH123" s="12">
        <f t="shared" si="35"/>
        <v>-1.7641012417676127E-2</v>
      </c>
      <c r="AI123" s="12">
        <f t="shared" si="35"/>
        <v>-4.6527308347898977E-4</v>
      </c>
      <c r="AJ123" s="12">
        <f t="shared" si="35"/>
        <v>3.6937829160614832E-3</v>
      </c>
      <c r="AK123" s="12">
        <f t="shared" si="35"/>
        <v>3.1810448889714182E-2</v>
      </c>
      <c r="AL123" s="12">
        <f t="shared" si="35"/>
        <v>-8.155811160838522E-3</v>
      </c>
      <c r="AM123" s="12">
        <f t="shared" si="33"/>
        <v>-1.277301438935019E-2</v>
      </c>
      <c r="AN123" s="12">
        <f t="shared" si="33"/>
        <v>3.7126630206143485E-3</v>
      </c>
      <c r="AO123" s="12">
        <f t="shared" si="33"/>
        <v>2.5941386911303432E-3</v>
      </c>
      <c r="AP123" s="12">
        <f t="shared" si="31"/>
        <v>9.0448654479691193E-3</v>
      </c>
      <c r="AQ123" s="12">
        <f t="shared" si="31"/>
        <v>-2.8858128931785743E-3</v>
      </c>
      <c r="AR123" s="12">
        <f t="shared" si="31"/>
        <v>1.1721417881384255E-2</v>
      </c>
      <c r="AT123" s="12">
        <f t="shared" si="36"/>
        <v>7.5046492996404757E-2</v>
      </c>
      <c r="AU123" s="12">
        <f t="shared" si="36"/>
        <v>0.18102048988229091</v>
      </c>
      <c r="AV123" s="12">
        <f t="shared" si="36"/>
        <v>7.0799940355540159E-2</v>
      </c>
      <c r="AW123" s="12">
        <f t="shared" si="36"/>
        <v>-8.0407235763918505E-3</v>
      </c>
      <c r="AX123" s="12">
        <f t="shared" si="36"/>
        <v>0.38221696384364634</v>
      </c>
      <c r="AY123" s="12">
        <f t="shared" si="36"/>
        <v>0.11689972355060307</v>
      </c>
      <c r="AZ123" s="12">
        <f t="shared" si="36"/>
        <v>0.14562009057914183</v>
      </c>
      <c r="BA123" s="12">
        <f t="shared" si="36"/>
        <v>2.6650985770038993E-2</v>
      </c>
      <c r="BB123" s="12">
        <f t="shared" si="36"/>
        <v>6.5447534983763767E-2</v>
      </c>
      <c r="BC123" s="12">
        <f t="shared" si="36"/>
        <v>-0.113010390156285</v>
      </c>
      <c r="BD123" s="12">
        <f t="shared" si="36"/>
        <v>0.14251374748657941</v>
      </c>
      <c r="BE123" s="12">
        <f t="shared" si="36"/>
        <v>2.4104948249408453E-2</v>
      </c>
      <c r="BF123" s="12">
        <f t="shared" si="36"/>
        <v>0.32260714854216954</v>
      </c>
      <c r="BG123" s="12">
        <f t="shared" si="36"/>
        <v>8.1724010793069013E-2</v>
      </c>
      <c r="BH123" s="12">
        <f t="shared" si="34"/>
        <v>-5.863037579199637E-2</v>
      </c>
      <c r="BI123" s="12">
        <f t="shared" si="34"/>
        <v>9.7983277240218714E-2</v>
      </c>
      <c r="BJ123" s="12">
        <f t="shared" si="34"/>
        <v>0.1098571178692731</v>
      </c>
      <c r="BK123" s="12">
        <f t="shared" si="32"/>
        <v>0.1901873896812234</v>
      </c>
      <c r="BL123" s="12">
        <f t="shared" si="32"/>
        <v>4.2330524085564258E-2</v>
      </c>
      <c r="BM123" s="12">
        <f t="shared" si="32"/>
        <v>0.20296956909634734</v>
      </c>
    </row>
    <row r="124" spans="1:65" x14ac:dyDescent="0.3">
      <c r="A124" s="12">
        <v>2010</v>
      </c>
      <c r="B124" s="12">
        <v>3</v>
      </c>
      <c r="C124" s="12" t="str">
        <f t="shared" si="30"/>
        <v>3.2010</v>
      </c>
      <c r="D124" s="12">
        <f>100*'[4]All Results'!C113</f>
        <v>173.4957</v>
      </c>
      <c r="E124" s="12">
        <f>100*'[4]All Results'!D113</f>
        <v>91.292870000000008</v>
      </c>
      <c r="F124" s="12">
        <f>100*'[4]All Results'!E113</f>
        <v>122.9205</v>
      </c>
      <c r="G124" s="12">
        <f>100*'[4]All Results'!F113</f>
        <v>113.73569999999999</v>
      </c>
      <c r="H124" s="12">
        <f>100*'[4]All Results'!G113</f>
        <v>135.74209999999999</v>
      </c>
      <c r="I124" s="12">
        <f>100*'[4]All Results'!H113</f>
        <v>104.1305</v>
      </c>
      <c r="J124" s="12">
        <f>100*'[4]All Results'!I113</f>
        <v>92.885320000000007</v>
      </c>
      <c r="K124" s="12">
        <f>100*'[4]All Results'!J113</f>
        <v>92.688890000000001</v>
      </c>
      <c r="L124" s="12">
        <f>100*'[4]All Results'!K113</f>
        <v>142.87280000000001</v>
      </c>
      <c r="M124" s="12">
        <f>100*'[4]All Results'!L113</f>
        <v>108.7119</v>
      </c>
      <c r="N124" s="12">
        <f>100*'[4]All Results'!M113</f>
        <v>116.84650000000001</v>
      </c>
      <c r="O124" s="12">
        <f>100*'[4]All Results'!N113</f>
        <v>117.8985</v>
      </c>
      <c r="P124" s="12">
        <f>100*'[4]All Results'!O113</f>
        <v>129.64830000000001</v>
      </c>
      <c r="Q124" s="12">
        <f>100*'[4]All Results'!P113</f>
        <v>93.267009999999999</v>
      </c>
      <c r="R124" s="12">
        <f>100*'[4]All Results'!Q113</f>
        <v>120.09689999999999</v>
      </c>
      <c r="S124" s="12">
        <f>100*'[4]All Results'!R113</f>
        <v>115.28339999999999</v>
      </c>
      <c r="T124" s="12">
        <f>100*'[4]All Results'!S113</f>
        <v>115.93960000000001</v>
      </c>
      <c r="U124" s="12">
        <f>100*'[4]All Results'!T113</f>
        <v>135.05076506192907</v>
      </c>
      <c r="V124" s="12">
        <f>100*'[4]All Results'!U113</f>
        <v>101.38331216416954</v>
      </c>
      <c r="W124" s="12">
        <f>100*'[4]All Results'!V113</f>
        <v>110.66126179595443</v>
      </c>
      <c r="X124" s="13"/>
      <c r="Y124" s="12">
        <f t="shared" si="35"/>
        <v>2.2824877556748557E-3</v>
      </c>
      <c r="Z124" s="12">
        <f t="shared" si="35"/>
        <v>7.1444441772245959E-3</v>
      </c>
      <c r="AA124" s="12">
        <f t="shared" si="35"/>
        <v>6.5525551443945673E-3</v>
      </c>
      <c r="AB124" s="12">
        <f t="shared" si="35"/>
        <v>3.2549240650032729E-3</v>
      </c>
      <c r="AC124" s="12">
        <f t="shared" si="35"/>
        <v>5.0955941672615079E-2</v>
      </c>
      <c r="AD124" s="12">
        <f t="shared" si="35"/>
        <v>1.0707841513851291E-2</v>
      </c>
      <c r="AE124" s="12">
        <f t="shared" si="35"/>
        <v>-1.1179377840913274E-2</v>
      </c>
      <c r="AF124" s="12">
        <f t="shared" si="35"/>
        <v>-1.0349742177930832E-3</v>
      </c>
      <c r="AG124" s="12">
        <f t="shared" si="35"/>
        <v>-2.2981538652767641E-3</v>
      </c>
      <c r="AH124" s="12">
        <f t="shared" si="35"/>
        <v>-2.276255549732531E-2</v>
      </c>
      <c r="AI124" s="12">
        <f t="shared" si="35"/>
        <v>5.3759323775164347E-3</v>
      </c>
      <c r="AJ124" s="12">
        <f t="shared" si="35"/>
        <v>4.6047098581181167E-3</v>
      </c>
      <c r="AK124" s="12">
        <f t="shared" si="35"/>
        <v>4.1732520720423993E-2</v>
      </c>
      <c r="AL124" s="12">
        <f t="shared" si="35"/>
        <v>-5.7263978776209701E-3</v>
      </c>
      <c r="AM124" s="12">
        <f t="shared" si="33"/>
        <v>-1.6365931147114043E-2</v>
      </c>
      <c r="AN124" s="12">
        <f t="shared" si="33"/>
        <v>6.6696006622444237E-3</v>
      </c>
      <c r="AO124" s="12">
        <f t="shared" si="33"/>
        <v>6.3240489189402282E-3</v>
      </c>
      <c r="AP124" s="12">
        <f t="shared" si="31"/>
        <v>1.5981353716022939E-2</v>
      </c>
      <c r="AQ124" s="12">
        <f t="shared" si="31"/>
        <v>-1.9768197412742827E-3</v>
      </c>
      <c r="AR124" s="12">
        <f t="shared" si="31"/>
        <v>1.834601012928716E-2</v>
      </c>
      <c r="AT124" s="12">
        <f t="shared" si="36"/>
        <v>8.2851821426384253E-2</v>
      </c>
      <c r="AU124" s="12">
        <f t="shared" si="36"/>
        <v>0.21461618621867262</v>
      </c>
      <c r="AV124" s="12">
        <f t="shared" si="36"/>
        <v>7.9475730079274332E-2</v>
      </c>
      <c r="AW124" s="12">
        <f t="shared" si="36"/>
        <v>-1.8529250652969509E-2</v>
      </c>
      <c r="AX124" s="12">
        <f t="shared" si="36"/>
        <v>0.33924509486639098</v>
      </c>
      <c r="AY124" s="12">
        <f t="shared" si="36"/>
        <v>8.0167101341100944E-2</v>
      </c>
      <c r="AZ124" s="12">
        <f t="shared" si="36"/>
        <v>0.20599611690835373</v>
      </c>
      <c r="BA124" s="12">
        <f t="shared" si="36"/>
        <v>2.4551511172289597E-2</v>
      </c>
      <c r="BB124" s="12">
        <f t="shared" si="36"/>
        <v>7.5384474647333555E-2</v>
      </c>
      <c r="BC124" s="12">
        <f t="shared" si="36"/>
        <v>-8.7965114554389823E-2</v>
      </c>
      <c r="BD124" s="12">
        <f t="shared" si="36"/>
        <v>0.16624864375585613</v>
      </c>
      <c r="BE124" s="12">
        <f t="shared" si="36"/>
        <v>2.1183880788799403E-2</v>
      </c>
      <c r="BF124" s="12">
        <f t="shared" si="36"/>
        <v>0.28052742166815992</v>
      </c>
      <c r="BG124" s="12">
        <f t="shared" si="36"/>
        <v>0.10764052387010081</v>
      </c>
      <c r="BH124" s="12">
        <f t="shared" si="34"/>
        <v>-3.7637055049711154E-2</v>
      </c>
      <c r="BI124" s="12">
        <f t="shared" si="34"/>
        <v>0.10121236888707252</v>
      </c>
      <c r="BJ124" s="12">
        <f t="shared" si="34"/>
        <v>0.11842358802544894</v>
      </c>
      <c r="BK124" s="12">
        <f t="shared" si="32"/>
        <v>0.19494500220146982</v>
      </c>
      <c r="BL124" s="12">
        <f t="shared" si="32"/>
        <v>5.3692221961764597E-2</v>
      </c>
      <c r="BM124" s="12">
        <f t="shared" si="32"/>
        <v>0.19801640164072709</v>
      </c>
    </row>
    <row r="125" spans="1:65" x14ac:dyDescent="0.3">
      <c r="A125" s="12">
        <v>2010</v>
      </c>
      <c r="B125" s="12">
        <v>4</v>
      </c>
      <c r="C125" s="12" t="str">
        <f t="shared" si="30"/>
        <v>4.2010</v>
      </c>
      <c r="D125" s="12">
        <f>100*'[4]All Results'!C114</f>
        <v>174.0334</v>
      </c>
      <c r="E125" s="12">
        <f>100*'[4]All Results'!D114</f>
        <v>91.792770000000004</v>
      </c>
      <c r="F125" s="12">
        <f>100*'[4]All Results'!E114</f>
        <v>123.74780000000001</v>
      </c>
      <c r="G125" s="12">
        <f>100*'[4]All Results'!F114</f>
        <v>114.86360000000001</v>
      </c>
      <c r="H125" s="12">
        <f>100*'[4]All Results'!G114</f>
        <v>143.78709999999998</v>
      </c>
      <c r="I125" s="12">
        <f>100*'[4]All Results'!H114</f>
        <v>103.1867</v>
      </c>
      <c r="J125" s="12">
        <f>100*'[4]All Results'!I114</f>
        <v>91.658819999999992</v>
      </c>
      <c r="K125" s="12">
        <f>100*'[4]All Results'!J114</f>
        <v>93.113259999999997</v>
      </c>
      <c r="L125" s="12">
        <f>100*'[4]All Results'!K114</f>
        <v>142.1001</v>
      </c>
      <c r="M125" s="12">
        <f>100*'[4]All Results'!L114</f>
        <v>107.36859999999999</v>
      </c>
      <c r="N125" s="12">
        <f>100*'[4]All Results'!M114</f>
        <v>117.38569999999999</v>
      </c>
      <c r="O125" s="12">
        <f>100*'[4]All Results'!N114</f>
        <v>118.9136</v>
      </c>
      <c r="P125" s="12">
        <f>100*'[4]All Results'!O114</f>
        <v>135.36259999999999</v>
      </c>
      <c r="Q125" s="12">
        <f>100*'[4]All Results'!P114</f>
        <v>92.931219999999996</v>
      </c>
      <c r="R125" s="12">
        <f>100*'[4]All Results'!Q114</f>
        <v>118.8775</v>
      </c>
      <c r="S125" s="12">
        <f>100*'[4]All Results'!R114</f>
        <v>116.52530000000002</v>
      </c>
      <c r="T125" s="12">
        <f>100*'[4]All Results'!S114</f>
        <v>116.99809999999999</v>
      </c>
      <c r="U125" s="12">
        <f>100*'[4]All Results'!T114</f>
        <v>137.60696837435768</v>
      </c>
      <c r="V125" s="12">
        <f>100*'[4]All Results'!U114</f>
        <v>101.43969162929622</v>
      </c>
      <c r="W125" s="12">
        <f>100*'[4]All Results'!V114</f>
        <v>113.00033106619868</v>
      </c>
      <c r="X125" s="13"/>
      <c r="Y125" s="12">
        <f t="shared" si="35"/>
        <v>3.0992122571338321E-3</v>
      </c>
      <c r="Z125" s="12">
        <f t="shared" si="35"/>
        <v>5.4757835962435664E-3</v>
      </c>
      <c r="AA125" s="12">
        <f t="shared" si="35"/>
        <v>6.7303663750148957E-3</v>
      </c>
      <c r="AB125" s="12">
        <f t="shared" si="35"/>
        <v>9.9168510854552583E-3</v>
      </c>
      <c r="AC125" s="12">
        <f t="shared" si="35"/>
        <v>5.9266800793563501E-2</v>
      </c>
      <c r="AD125" s="12">
        <f t="shared" si="35"/>
        <v>-9.0636268912566154E-3</v>
      </c>
      <c r="AE125" s="12">
        <f t="shared" si="35"/>
        <v>-1.3204454697470114E-2</v>
      </c>
      <c r="AF125" s="12">
        <f t="shared" si="35"/>
        <v>4.5784343733104027E-3</v>
      </c>
      <c r="AG125" s="12">
        <f t="shared" si="35"/>
        <v>-5.408307249525568E-3</v>
      </c>
      <c r="AH125" s="12">
        <f t="shared" si="35"/>
        <v>-1.2356512948444642E-2</v>
      </c>
      <c r="AI125" s="12">
        <f t="shared" si="35"/>
        <v>4.6146012075669596E-3</v>
      </c>
      <c r="AJ125" s="12">
        <f t="shared" si="35"/>
        <v>8.6099483878081529E-3</v>
      </c>
      <c r="AK125" s="12">
        <f t="shared" si="35"/>
        <v>4.4075394741003082E-2</v>
      </c>
      <c r="AL125" s="12">
        <f t="shared" si="35"/>
        <v>-3.6003084048690237E-3</v>
      </c>
      <c r="AM125" s="12">
        <f t="shared" si="33"/>
        <v>-1.0153467741465416E-2</v>
      </c>
      <c r="AN125" s="12">
        <f t="shared" si="33"/>
        <v>1.0772583043179074E-2</v>
      </c>
      <c r="AO125" s="12">
        <f t="shared" si="33"/>
        <v>9.1297537683412422E-3</v>
      </c>
      <c r="AP125" s="12">
        <f t="shared" si="31"/>
        <v>1.8927721818209786E-2</v>
      </c>
      <c r="AQ125" s="12">
        <f t="shared" si="31"/>
        <v>5.5610202431921607E-4</v>
      </c>
      <c r="AR125" s="12">
        <f t="shared" si="31"/>
        <v>2.1137200428431813E-2</v>
      </c>
      <c r="AT125" s="12">
        <f t="shared" si="36"/>
        <v>0.10977620771004704</v>
      </c>
      <c r="AU125" s="12">
        <f t="shared" si="36"/>
        <v>0.22370125947404196</v>
      </c>
      <c r="AV125" s="12">
        <f t="shared" si="36"/>
        <v>6.2030336681025533E-2</v>
      </c>
      <c r="AW125" s="12">
        <f t="shared" si="36"/>
        <v>-2.2446777924609473E-2</v>
      </c>
      <c r="AX125" s="12">
        <f t="shared" si="36"/>
        <v>0.28268238077943408</v>
      </c>
      <c r="AY125" s="12">
        <f t="shared" si="36"/>
        <v>4.7809239367908374E-2</v>
      </c>
      <c r="AZ125" s="12">
        <f t="shared" si="36"/>
        <v>0.27356830982549218</v>
      </c>
      <c r="BA125" s="12">
        <f t="shared" si="36"/>
        <v>3.5128050406041167E-2</v>
      </c>
      <c r="BB125" s="12">
        <f t="shared" si="36"/>
        <v>7.1886321259189812E-2</v>
      </c>
      <c r="BC125" s="12">
        <f t="shared" si="36"/>
        <v>-5.6327780123427096E-2</v>
      </c>
      <c r="BD125" s="12">
        <f t="shared" si="36"/>
        <v>0.18222796574993683</v>
      </c>
      <c r="BE125" s="12">
        <f t="shared" si="36"/>
        <v>1.1917878514145608E-2</v>
      </c>
      <c r="BF125" s="12">
        <f t="shared" si="36"/>
        <v>0.22958573309484187</v>
      </c>
      <c r="BG125" s="12">
        <f t="shared" si="36"/>
        <v>0.14360694097516369</v>
      </c>
      <c r="BH125" s="12">
        <f t="shared" si="34"/>
        <v>-1.5916314242915397E-2</v>
      </c>
      <c r="BI125" s="12">
        <f t="shared" si="34"/>
        <v>0.10284568289970641</v>
      </c>
      <c r="BJ125" s="12">
        <f t="shared" si="34"/>
        <v>0.12378514329875201</v>
      </c>
      <c r="BK125" s="12">
        <f t="shared" si="32"/>
        <v>0.19424907945816838</v>
      </c>
      <c r="BL125" s="12">
        <f t="shared" si="32"/>
        <v>6.369721172994236E-2</v>
      </c>
      <c r="BM125" s="12">
        <f t="shared" si="32"/>
        <v>0.1928380682430717</v>
      </c>
    </row>
    <row r="126" spans="1:65" x14ac:dyDescent="0.3">
      <c r="A126" s="12">
        <v>2010</v>
      </c>
      <c r="B126" s="12">
        <v>5</v>
      </c>
      <c r="C126" s="12" t="str">
        <f t="shared" si="30"/>
        <v>5.2010</v>
      </c>
      <c r="D126" s="12">
        <f>100*'[4]All Results'!C115</f>
        <v>178.4307</v>
      </c>
      <c r="E126" s="12">
        <f>100*'[4]All Results'!D115</f>
        <v>95.467140000000001</v>
      </c>
      <c r="F126" s="12">
        <f>100*'[4]All Results'!E115</f>
        <v>124.1112</v>
      </c>
      <c r="G126" s="12">
        <f>100*'[4]All Results'!F115</f>
        <v>119.1104</v>
      </c>
      <c r="H126" s="12">
        <f>100*'[4]All Results'!G115</f>
        <v>141.92430000000002</v>
      </c>
      <c r="I126" s="12">
        <f>100*'[4]All Results'!H115</f>
        <v>115.14169999999999</v>
      </c>
      <c r="J126" s="12">
        <f>100*'[4]All Results'!I115</f>
        <v>94.20680999999999</v>
      </c>
      <c r="K126" s="12">
        <f>100*'[4]All Results'!J115</f>
        <v>95.93968000000001</v>
      </c>
      <c r="L126" s="12">
        <f>100*'[4]All Results'!K115</f>
        <v>145.89069999999998</v>
      </c>
      <c r="M126" s="12">
        <f>100*'[4]All Results'!L115</f>
        <v>108.0827</v>
      </c>
      <c r="N126" s="12">
        <f>100*'[4]All Results'!M115</f>
        <v>121.45699999999999</v>
      </c>
      <c r="O126" s="12">
        <f>100*'[4]All Results'!N115</f>
        <v>121.6529</v>
      </c>
      <c r="P126" s="12">
        <f>100*'[4]All Results'!O115</f>
        <v>137.28819999999999</v>
      </c>
      <c r="Q126" s="12">
        <f>100*'[4]All Results'!P115</f>
        <v>95.643910000000005</v>
      </c>
      <c r="R126" s="12">
        <f>100*'[4]All Results'!Q115</f>
        <v>120.42649999999999</v>
      </c>
      <c r="S126" s="12">
        <f>100*'[4]All Results'!R115</f>
        <v>118.8078</v>
      </c>
      <c r="T126" s="12">
        <f>100*'[4]All Results'!S115</f>
        <v>119.75880000000001</v>
      </c>
      <c r="U126" s="12">
        <f>100*'[4]All Results'!T115</f>
        <v>138.87783639013324</v>
      </c>
      <c r="V126" s="12">
        <f>100*'[4]All Results'!U115</f>
        <v>105.13146743061776</v>
      </c>
      <c r="W126" s="12">
        <f>100*'[4]All Results'!V115</f>
        <v>115.40171182424663</v>
      </c>
      <c r="X126" s="13"/>
      <c r="Y126" s="12">
        <f t="shared" si="35"/>
        <v>2.5266988980276128E-2</v>
      </c>
      <c r="Z126" s="12">
        <f t="shared" si="35"/>
        <v>4.0028969601854314E-2</v>
      </c>
      <c r="AA126" s="12">
        <f t="shared" si="35"/>
        <v>2.9366178631053952E-3</v>
      </c>
      <c r="AB126" s="12">
        <f t="shared" si="35"/>
        <v>3.6972548309473163E-2</v>
      </c>
      <c r="AC126" s="12">
        <f t="shared" si="35"/>
        <v>-1.2955265110708547E-2</v>
      </c>
      <c r="AD126" s="12">
        <f t="shared" si="35"/>
        <v>0.11585795456197334</v>
      </c>
      <c r="AE126" s="12">
        <f t="shared" si="35"/>
        <v>2.7798634108534115E-2</v>
      </c>
      <c r="AF126" s="12">
        <f t="shared" si="35"/>
        <v>3.035464551450584E-2</v>
      </c>
      <c r="AG126" s="12">
        <f t="shared" si="35"/>
        <v>2.6675561804671455E-2</v>
      </c>
      <c r="AH126" s="12">
        <f t="shared" si="35"/>
        <v>6.650920287682105E-3</v>
      </c>
      <c r="AI126" s="12">
        <f t="shared" si="35"/>
        <v>3.4683100241341247E-2</v>
      </c>
      <c r="AJ126" s="12">
        <f t="shared" si="35"/>
        <v>2.303605306710077E-2</v>
      </c>
      <c r="AK126" s="12">
        <f t="shared" si="35"/>
        <v>1.4225495077665462E-2</v>
      </c>
      <c r="AL126" s="12">
        <f t="shared" si="35"/>
        <v>2.9190297942930377E-2</v>
      </c>
      <c r="AM126" s="12">
        <f t="shared" si="33"/>
        <v>1.3030220184643726E-2</v>
      </c>
      <c r="AN126" s="12">
        <f t="shared" si="33"/>
        <v>1.9588020798916528E-2</v>
      </c>
      <c r="AO126" s="12">
        <f t="shared" si="33"/>
        <v>2.3596109680413813E-2</v>
      </c>
      <c r="AP126" s="12">
        <f t="shared" si="33"/>
        <v>9.2354917108425916E-3</v>
      </c>
      <c r="AQ126" s="12">
        <f t="shared" si="33"/>
        <v>3.6393799527830284E-2</v>
      </c>
      <c r="AR126" s="12">
        <f t="shared" si="33"/>
        <v>2.1251094889634947E-2</v>
      </c>
      <c r="AT126" s="12">
        <f t="shared" si="36"/>
        <v>0.12406526563291864</v>
      </c>
      <c r="AU126" s="12">
        <f t="shared" si="36"/>
        <v>0.25102663314332929</v>
      </c>
      <c r="AV126" s="12">
        <f t="shared" si="36"/>
        <v>4.2687627578025689E-2</v>
      </c>
      <c r="AW126" s="12">
        <f t="shared" si="36"/>
        <v>-2.8546902587068601E-2</v>
      </c>
      <c r="AX126" s="12">
        <f t="shared" si="36"/>
        <v>0.21043751490919571</v>
      </c>
      <c r="AY126" s="12">
        <f t="shared" si="36"/>
        <v>8.8860289165173301E-2</v>
      </c>
      <c r="AZ126" s="12">
        <f t="shared" si="36"/>
        <v>0.33911062786974577</v>
      </c>
      <c r="BA126" s="12">
        <f t="shared" si="36"/>
        <v>3.3864134925573497E-2</v>
      </c>
      <c r="BB126" s="12">
        <f t="shared" si="36"/>
        <v>9.5134345436773016E-2</v>
      </c>
      <c r="BC126" s="12">
        <f t="shared" si="36"/>
        <v>-4.1782234284511333E-2</v>
      </c>
      <c r="BD126" s="12">
        <f t="shared" si="36"/>
        <v>0.20461776860384195</v>
      </c>
      <c r="BE126" s="12">
        <f t="shared" si="36"/>
        <v>5.3231926373431548E-4</v>
      </c>
      <c r="BF126" s="12">
        <f t="shared" si="36"/>
        <v>0.1855756316737418</v>
      </c>
      <c r="BG126" s="12">
        <f t="shared" si="36"/>
        <v>0.17134586202570046</v>
      </c>
      <c r="BH126" s="12">
        <f t="shared" si="34"/>
        <v>1.1818889192656279E-3</v>
      </c>
      <c r="BI126" s="12">
        <f t="shared" si="34"/>
        <v>0.10081072522447898</v>
      </c>
      <c r="BJ126" s="12">
        <f t="shared" si="34"/>
        <v>0.12803199368194873</v>
      </c>
      <c r="BK126" s="12">
        <f t="shared" si="34"/>
        <v>0.18650554165283961</v>
      </c>
      <c r="BL126" s="12">
        <f t="shared" si="34"/>
        <v>7.7438801006227909E-2</v>
      </c>
      <c r="BM126" s="12">
        <f t="shared" si="34"/>
        <v>0.18450180750311196</v>
      </c>
    </row>
    <row r="127" spans="1:65" x14ac:dyDescent="0.3">
      <c r="A127" s="12">
        <v>2010</v>
      </c>
      <c r="B127" s="12">
        <v>6</v>
      </c>
      <c r="C127" s="12" t="str">
        <f t="shared" si="30"/>
        <v>6.2010</v>
      </c>
      <c r="D127" s="12">
        <f>100*'[4]All Results'!C116</f>
        <v>179.6985</v>
      </c>
      <c r="E127" s="12">
        <f>100*'[4]All Results'!D116</f>
        <v>96.406419999999997</v>
      </c>
      <c r="F127" s="12">
        <f>100*'[4]All Results'!E116</f>
        <v>124.04129999999999</v>
      </c>
      <c r="G127" s="12">
        <f>100*'[4]All Results'!F116</f>
        <v>121.045</v>
      </c>
      <c r="H127" s="12">
        <f>100*'[4]All Results'!G116</f>
        <v>153.11010000000002</v>
      </c>
      <c r="I127" s="12">
        <f>100*'[4]All Results'!H116</f>
        <v>105.1585</v>
      </c>
      <c r="J127" s="12">
        <f>100*'[4]All Results'!I116</f>
        <v>93.976159999999993</v>
      </c>
      <c r="K127" s="12">
        <f>100*'[4]All Results'!J116</f>
        <v>98.755839999999992</v>
      </c>
      <c r="L127" s="12">
        <f>100*'[4]All Results'!K116</f>
        <v>148.50570000000002</v>
      </c>
      <c r="M127" s="12">
        <f>100*'[4]All Results'!L116</f>
        <v>108.29359999999998</v>
      </c>
      <c r="N127" s="12">
        <f>100*'[4]All Results'!M116</f>
        <v>122.53289999999998</v>
      </c>
      <c r="O127" s="12">
        <f>100*'[4]All Results'!N116</f>
        <v>122.8081</v>
      </c>
      <c r="P127" s="12">
        <f>100*'[4]All Results'!O116</f>
        <v>142.8331</v>
      </c>
      <c r="Q127" s="12">
        <f>100*'[4]All Results'!P116</f>
        <v>97.067820000000012</v>
      </c>
      <c r="R127" s="12">
        <f>100*'[4]All Results'!Q116</f>
        <v>121.2825</v>
      </c>
      <c r="S127" s="12">
        <f>100*'[4]All Results'!R116</f>
        <v>121.1082</v>
      </c>
      <c r="T127" s="12">
        <f>100*'[4]All Results'!S116</f>
        <v>121.74000000000001</v>
      </c>
      <c r="U127" s="12">
        <f>100*'[4]All Results'!T116</f>
        <v>143.18728680983324</v>
      </c>
      <c r="V127" s="12">
        <f>100*'[4]All Results'!U116</f>
        <v>105.5489025328834</v>
      </c>
      <c r="W127" s="12">
        <f>100*'[4]All Results'!V116</f>
        <v>118.67031527672502</v>
      </c>
      <c r="X127" s="13"/>
      <c r="Y127" s="12">
        <f t="shared" si="35"/>
        <v>7.1052795286909998E-3</v>
      </c>
      <c r="Z127" s="12">
        <f t="shared" si="35"/>
        <v>9.8387780339914688E-3</v>
      </c>
      <c r="AA127" s="12">
        <f t="shared" si="35"/>
        <v>-5.6320461005943123E-4</v>
      </c>
      <c r="AB127" s="12">
        <f t="shared" si="35"/>
        <v>1.6242074579549737E-2</v>
      </c>
      <c r="AC127" s="12">
        <f t="shared" si="35"/>
        <v>7.8815255738446499E-2</v>
      </c>
      <c r="AD127" s="12">
        <f t="shared" si="35"/>
        <v>-8.6703600867452768E-2</v>
      </c>
      <c r="AE127" s="12">
        <f t="shared" si="35"/>
        <v>-2.4483368028277441E-3</v>
      </c>
      <c r="AF127" s="12">
        <f t="shared" si="35"/>
        <v>2.9353443747154317E-2</v>
      </c>
      <c r="AG127" s="12">
        <f t="shared" si="35"/>
        <v>1.792437763339283E-2</v>
      </c>
      <c r="AH127" s="12">
        <f t="shared" si="35"/>
        <v>1.9512836004280665E-3</v>
      </c>
      <c r="AI127" s="12">
        <f t="shared" si="35"/>
        <v>8.858279061725538E-3</v>
      </c>
      <c r="AJ127" s="12">
        <f t="shared" si="35"/>
        <v>9.4958689846276201E-3</v>
      </c>
      <c r="AK127" s="12">
        <f t="shared" si="35"/>
        <v>4.0388758829965177E-2</v>
      </c>
      <c r="AL127" s="12">
        <f t="shared" si="35"/>
        <v>1.4887618040709594E-2</v>
      </c>
      <c r="AM127" s="12">
        <f t="shared" si="33"/>
        <v>7.1080700676346975E-3</v>
      </c>
      <c r="AN127" s="12">
        <f t="shared" si="33"/>
        <v>1.9362365097240986E-2</v>
      </c>
      <c r="AO127" s="12">
        <f t="shared" si="33"/>
        <v>1.6543251936392167E-2</v>
      </c>
      <c r="AP127" s="12">
        <f t="shared" si="33"/>
        <v>3.1030512367675067E-2</v>
      </c>
      <c r="AQ127" s="12">
        <f t="shared" si="33"/>
        <v>3.9706009291760047E-3</v>
      </c>
      <c r="AR127" s="12">
        <f t="shared" si="33"/>
        <v>2.832369988979333E-2</v>
      </c>
      <c r="AT127" s="12">
        <f t="shared" si="36"/>
        <v>8.3037840461310797E-2</v>
      </c>
      <c r="AU127" s="12">
        <f t="shared" si="36"/>
        <v>0.18681778882241584</v>
      </c>
      <c r="AV127" s="12">
        <f t="shared" si="36"/>
        <v>7.4975505836701428E-2</v>
      </c>
      <c r="AW127" s="12">
        <f t="shared" si="36"/>
        <v>-9.9291077857181276E-2</v>
      </c>
      <c r="AX127" s="12">
        <f t="shared" si="36"/>
        <v>0.28550572382601125</v>
      </c>
      <c r="AY127" s="12">
        <f t="shared" si="36"/>
        <v>-0.16942228575746221</v>
      </c>
      <c r="AZ127" s="12">
        <f t="shared" si="36"/>
        <v>0.27143568495738268</v>
      </c>
      <c r="BA127" s="12">
        <f t="shared" si="36"/>
        <v>4.6488793792099248E-2</v>
      </c>
      <c r="BB127" s="12">
        <f t="shared" si="36"/>
        <v>8.3331562601317355E-2</v>
      </c>
      <c r="BC127" s="12">
        <f t="shared" si="36"/>
        <v>-3.840300066523139E-2</v>
      </c>
      <c r="BD127" s="12">
        <f t="shared" si="36"/>
        <v>0.14919189507397701</v>
      </c>
      <c r="BE127" s="12">
        <f t="shared" si="36"/>
        <v>-3.0342885373057293E-2</v>
      </c>
      <c r="BF127" s="12">
        <f t="shared" si="36"/>
        <v>0.16987330302240111</v>
      </c>
      <c r="BG127" s="12">
        <f t="shared" si="36"/>
        <v>0.1479486775477914</v>
      </c>
      <c r="BH127" s="12">
        <f t="shared" si="34"/>
        <v>8.1377437690210996E-5</v>
      </c>
      <c r="BI127" s="12">
        <f t="shared" si="34"/>
        <v>8.4174608064453649E-2</v>
      </c>
      <c r="BJ127" s="12">
        <f t="shared" si="34"/>
        <v>0.10141718186888982</v>
      </c>
      <c r="BK127" s="12">
        <f t="shared" si="34"/>
        <v>0.19061860479928039</v>
      </c>
      <c r="BL127" s="12">
        <f t="shared" si="34"/>
        <v>2.70623151182392E-2</v>
      </c>
      <c r="BM127" s="12">
        <f t="shared" si="34"/>
        <v>0.16558942964286105</v>
      </c>
    </row>
    <row r="128" spans="1:65" x14ac:dyDescent="0.3">
      <c r="A128" s="12">
        <v>2010</v>
      </c>
      <c r="B128" s="12">
        <v>7</v>
      </c>
      <c r="C128" s="12" t="str">
        <f t="shared" si="30"/>
        <v>7.2010</v>
      </c>
      <c r="D128" s="12">
        <f>100*'[4]All Results'!C117</f>
        <v>179.6354</v>
      </c>
      <c r="E128" s="12">
        <f>100*'[4]All Results'!D117</f>
        <v>99.06174</v>
      </c>
      <c r="F128" s="12">
        <f>100*'[4]All Results'!E117</f>
        <v>124.88339999999999</v>
      </c>
      <c r="G128" s="12">
        <f>100*'[4]All Results'!F117</f>
        <v>116.58150000000001</v>
      </c>
      <c r="H128" s="12">
        <f>100*'[4]All Results'!G117</f>
        <v>161.59300000000002</v>
      </c>
      <c r="I128" s="12">
        <f>100*'[4]All Results'!H117</f>
        <v>105.21929999999999</v>
      </c>
      <c r="J128" s="12">
        <f>100*'[4]All Results'!I117</f>
        <v>93.272940000000006</v>
      </c>
      <c r="K128" s="12">
        <f>100*'[4]All Results'!J117</f>
        <v>98.932059999999993</v>
      </c>
      <c r="L128" s="12">
        <f>100*'[4]All Results'!K117</f>
        <v>143.28530000000001</v>
      </c>
      <c r="M128" s="12">
        <f>100*'[4]All Results'!L117</f>
        <v>105.48480000000001</v>
      </c>
      <c r="N128" s="12">
        <f>100*'[4]All Results'!M117</f>
        <v>124.68360000000001</v>
      </c>
      <c r="O128" s="12">
        <f>100*'[4]All Results'!N117</f>
        <v>120.41070000000001</v>
      </c>
      <c r="P128" s="12">
        <f>100*'[4]All Results'!O117</f>
        <v>149.1508</v>
      </c>
      <c r="Q128" s="12">
        <f>100*'[4]All Results'!P117</f>
        <v>96.838819999999998</v>
      </c>
      <c r="R128" s="12">
        <f>100*'[4]All Results'!Q117</f>
        <v>117.77209999999999</v>
      </c>
      <c r="S128" s="12">
        <f>100*'[4]All Results'!R117</f>
        <v>121.31620000000001</v>
      </c>
      <c r="T128" s="12">
        <f>100*'[4]All Results'!S117</f>
        <v>122.46259999999999</v>
      </c>
      <c r="U128" s="12">
        <f>100*'[4]All Results'!T117</f>
        <v>145.41975039908206</v>
      </c>
      <c r="V128" s="12">
        <f>100*'[4]All Results'!U117</f>
        <v>105.26711204449101</v>
      </c>
      <c r="W128" s="12">
        <f>100*'[4]All Results'!V117</f>
        <v>121.33757425151195</v>
      </c>
      <c r="X128" s="13"/>
      <c r="Y128" s="12">
        <f t="shared" si="35"/>
        <v>-3.5114372128863813E-4</v>
      </c>
      <c r="Z128" s="12">
        <f t="shared" si="35"/>
        <v>2.7542978984179678E-2</v>
      </c>
      <c r="AA128" s="12">
        <f t="shared" si="35"/>
        <v>6.7888679012555464E-3</v>
      </c>
      <c r="AB128" s="12">
        <f t="shared" si="35"/>
        <v>-3.6874716014705267E-2</v>
      </c>
      <c r="AC128" s="12">
        <f t="shared" si="35"/>
        <v>5.5403921753039098E-2</v>
      </c>
      <c r="AD128" s="12">
        <f t="shared" si="35"/>
        <v>5.7817485034483695E-4</v>
      </c>
      <c r="AE128" s="12">
        <f t="shared" si="35"/>
        <v>-7.4829616362276363E-3</v>
      </c>
      <c r="AF128" s="12">
        <f t="shared" si="35"/>
        <v>1.7844008010057255E-3</v>
      </c>
      <c r="AG128" s="12">
        <f t="shared" si="35"/>
        <v>-3.5152859452532881E-2</v>
      </c>
      <c r="AH128" s="12">
        <f t="shared" si="35"/>
        <v>-2.5936897471318554E-2</v>
      </c>
      <c r="AI128" s="12">
        <f t="shared" si="35"/>
        <v>1.7552020722598094E-2</v>
      </c>
      <c r="AJ128" s="12">
        <f t="shared" si="35"/>
        <v>-1.9521513646086786E-2</v>
      </c>
      <c r="AK128" s="12">
        <f t="shared" si="35"/>
        <v>4.4231344135218009E-2</v>
      </c>
      <c r="AL128" s="12">
        <f t="shared" si="35"/>
        <v>-2.3591752652940556E-3</v>
      </c>
      <c r="AM128" s="12">
        <f t="shared" si="33"/>
        <v>-2.8943994393255457E-2</v>
      </c>
      <c r="AN128" s="12">
        <f t="shared" si="33"/>
        <v>1.7174724750266268E-3</v>
      </c>
      <c r="AO128" s="12">
        <f t="shared" si="33"/>
        <v>5.9356004599966372E-3</v>
      </c>
      <c r="AP128" s="12">
        <f t="shared" si="33"/>
        <v>1.559121371029093E-2</v>
      </c>
      <c r="AQ128" s="12">
        <f t="shared" si="33"/>
        <v>-2.6697623720397523E-3</v>
      </c>
      <c r="AR128" s="12">
        <f t="shared" si="33"/>
        <v>2.2476210403311159E-2</v>
      </c>
      <c r="AT128" s="12">
        <f t="shared" si="36"/>
        <v>8.189773426044189E-2</v>
      </c>
      <c r="AU128" s="12">
        <f t="shared" si="36"/>
        <v>0.22269346792464662</v>
      </c>
      <c r="AV128" s="12">
        <f t="shared" si="36"/>
        <v>8.7831230404711969E-2</v>
      </c>
      <c r="AW128" s="12">
        <f t="shared" si="36"/>
        <v>-0.1500004130695195</v>
      </c>
      <c r="AX128" s="12">
        <f t="shared" si="36"/>
        <v>0.14885497429627415</v>
      </c>
      <c r="AY128" s="12">
        <f t="shared" si="36"/>
        <v>0.11750167604140427</v>
      </c>
      <c r="AZ128" s="12">
        <f t="shared" si="36"/>
        <v>0.29736839641032375</v>
      </c>
      <c r="BA128" s="12">
        <f t="shared" si="36"/>
        <v>-3.9172063140772151E-2</v>
      </c>
      <c r="BB128" s="12">
        <f t="shared" si="36"/>
        <v>3.9062473696295674E-2</v>
      </c>
      <c r="BC128" s="12">
        <f t="shared" si="36"/>
        <v>-8.7690870005244892E-2</v>
      </c>
      <c r="BD128" s="12">
        <f t="shared" si="36"/>
        <v>0.1711050664760243</v>
      </c>
      <c r="BE128" s="12">
        <f t="shared" si="36"/>
        <v>-5.7119196535081906E-2</v>
      </c>
      <c r="BF128" s="12">
        <f t="shared" si="36"/>
        <v>0.14508751822931787</v>
      </c>
      <c r="BG128" s="12">
        <f t="shared" si="36"/>
        <v>0.10974986354901128</v>
      </c>
      <c r="BH128" s="12">
        <f t="shared" si="34"/>
        <v>-4.7905509863335527E-2</v>
      </c>
      <c r="BI128" s="12">
        <f t="shared" si="34"/>
        <v>4.7423708716668234E-2</v>
      </c>
      <c r="BJ128" s="12">
        <f t="shared" si="34"/>
        <v>7.9852965335961867E-2</v>
      </c>
      <c r="BK128" s="12">
        <f t="shared" si="34"/>
        <v>0.14593312575997208</v>
      </c>
      <c r="BL128" s="12">
        <f t="shared" si="34"/>
        <v>2.3474900099071716E-2</v>
      </c>
      <c r="BM128" s="12">
        <f t="shared" si="34"/>
        <v>0.131846243380358</v>
      </c>
    </row>
    <row r="129" spans="1:65" x14ac:dyDescent="0.3">
      <c r="A129" s="12">
        <v>2010</v>
      </c>
      <c r="B129" s="12">
        <v>8</v>
      </c>
      <c r="C129" s="12" t="str">
        <f t="shared" si="30"/>
        <v>8.2010</v>
      </c>
      <c r="D129" s="12">
        <f>100*'[4]All Results'!C118</f>
        <v>180.30529999999999</v>
      </c>
      <c r="E129" s="12">
        <f>100*'[4]All Results'!D118</f>
        <v>100.39389999999999</v>
      </c>
      <c r="F129" s="12">
        <f>100*'[4]All Results'!E118</f>
        <v>125.51779999999999</v>
      </c>
      <c r="G129" s="12">
        <f>100*'[4]All Results'!F118</f>
        <v>116.312</v>
      </c>
      <c r="H129" s="12">
        <f>100*'[4]All Results'!G118</f>
        <v>166.2877</v>
      </c>
      <c r="I129" s="12">
        <f>100*'[4]All Results'!H118</f>
        <v>106.6347</v>
      </c>
      <c r="J129" s="12">
        <f>100*'[4]All Results'!I118</f>
        <v>93.848770000000002</v>
      </c>
      <c r="K129" s="12">
        <f>100*'[4]All Results'!J118</f>
        <v>99.805520000000001</v>
      </c>
      <c r="L129" s="12">
        <f>100*'[4]All Results'!K118</f>
        <v>144.92760000000001</v>
      </c>
      <c r="M129" s="12">
        <f>100*'[4]All Results'!L118</f>
        <v>101.8348</v>
      </c>
      <c r="N129" s="12">
        <f>100*'[4]All Results'!M118</f>
        <v>125.93389999999999</v>
      </c>
      <c r="O129" s="12">
        <f>100*'[4]All Results'!N118</f>
        <v>120.49549999999999</v>
      </c>
      <c r="P129" s="12">
        <f>100*'[4]All Results'!O118</f>
        <v>153.02969999999999</v>
      </c>
      <c r="Q129" s="12">
        <f>100*'[4]All Results'!P118</f>
        <v>97.579430000000002</v>
      </c>
      <c r="R129" s="12">
        <f>100*'[4]All Results'!Q118</f>
        <v>115.45589999999999</v>
      </c>
      <c r="S129" s="12">
        <f>100*'[4]All Results'!R118</f>
        <v>121.99809999999999</v>
      </c>
      <c r="T129" s="12">
        <f>100*'[4]All Results'!S118</f>
        <v>123.2963</v>
      </c>
      <c r="U129" s="12">
        <f>100*'[4]All Results'!T118</f>
        <v>147.59584351558632</v>
      </c>
      <c r="V129" s="12">
        <f>100*'[4]All Results'!U118</f>
        <v>105.20460336763217</v>
      </c>
      <c r="W129" s="12">
        <f>100*'[4]All Results'!V118</f>
        <v>123.47823208586696</v>
      </c>
      <c r="X129" s="13"/>
      <c r="Y129" s="12">
        <f t="shared" si="35"/>
        <v>3.7292204097854054E-3</v>
      </c>
      <c r="Z129" s="12">
        <f t="shared" si="35"/>
        <v>1.3447775094602488E-2</v>
      </c>
      <c r="AA129" s="12">
        <f t="shared" si="35"/>
        <v>5.0799385666950858E-3</v>
      </c>
      <c r="AB129" s="12">
        <f t="shared" si="35"/>
        <v>-2.3116875318983654E-3</v>
      </c>
      <c r="AC129" s="12">
        <f t="shared" si="35"/>
        <v>2.9052619853582762E-2</v>
      </c>
      <c r="AD129" s="12">
        <f t="shared" si="35"/>
        <v>1.3451904736108355E-2</v>
      </c>
      <c r="AE129" s="12">
        <f t="shared" si="35"/>
        <v>6.1736019042606394E-3</v>
      </c>
      <c r="AF129" s="12">
        <f t="shared" si="35"/>
        <v>8.8288872181576661E-3</v>
      </c>
      <c r="AG129" s="12">
        <f t="shared" si="35"/>
        <v>1.1461747995084037E-2</v>
      </c>
      <c r="AH129" s="12">
        <f t="shared" si="35"/>
        <v>-3.4602141730372571E-2</v>
      </c>
      <c r="AI129" s="12">
        <f t="shared" si="35"/>
        <v>1.002778232261492E-2</v>
      </c>
      <c r="AJ129" s="12">
        <f t="shared" si="35"/>
        <v>7.0425634931114978E-4</v>
      </c>
      <c r="AK129" s="12">
        <f t="shared" si="35"/>
        <v>2.6006565167602025E-2</v>
      </c>
      <c r="AL129" s="12">
        <f t="shared" si="35"/>
        <v>7.6478627062990245E-3</v>
      </c>
      <c r="AM129" s="12">
        <f t="shared" si="33"/>
        <v>-1.9666797144654913E-2</v>
      </c>
      <c r="AN129" s="12">
        <f t="shared" si="33"/>
        <v>5.6208486582993711E-3</v>
      </c>
      <c r="AO129" s="12">
        <f t="shared" si="33"/>
        <v>6.8077927465202137E-3</v>
      </c>
      <c r="AP129" s="12">
        <f t="shared" si="33"/>
        <v>1.4964219856878458E-2</v>
      </c>
      <c r="AQ129" s="12">
        <f t="shared" si="33"/>
        <v>-5.938101240244853E-4</v>
      </c>
      <c r="AR129" s="12">
        <f t="shared" si="33"/>
        <v>1.7642167709054357E-2</v>
      </c>
      <c r="AT129" s="12">
        <f t="shared" si="36"/>
        <v>0.10247924406881936</v>
      </c>
      <c r="AU129" s="12">
        <f t="shared" si="36"/>
        <v>0.18726059122321081</v>
      </c>
      <c r="AV129" s="12">
        <f t="shared" si="36"/>
        <v>8.1070822863567038E-2</v>
      </c>
      <c r="AW129" s="12">
        <f t="shared" si="36"/>
        <v>-6.0797810973439392E-2</v>
      </c>
      <c r="AX129" s="12">
        <f t="shared" si="36"/>
        <v>5.0335719987870675E-2</v>
      </c>
      <c r="AY129" s="12">
        <f t="shared" si="36"/>
        <v>0.14965695457012185</v>
      </c>
      <c r="AZ129" s="12">
        <f t="shared" si="36"/>
        <v>0.36922134115210681</v>
      </c>
      <c r="BA129" s="12">
        <f t="shared" si="36"/>
        <v>-5.392256059360323E-2</v>
      </c>
      <c r="BB129" s="12">
        <f t="shared" si="36"/>
        <v>0.16853996885933165</v>
      </c>
      <c r="BC129" s="12">
        <f t="shared" si="36"/>
        <v>-3.3387748756219082E-2</v>
      </c>
      <c r="BD129" s="12">
        <f t="shared" si="36"/>
        <v>0.15674796043745909</v>
      </c>
      <c r="BE129" s="12">
        <f t="shared" si="36"/>
        <v>-3.8260719354675787E-3</v>
      </c>
      <c r="BF129" s="12">
        <f t="shared" si="36"/>
        <v>7.5566473662896927E-2</v>
      </c>
      <c r="BG129" s="12">
        <f t="shared" si="36"/>
        <v>0.13212862362428646</v>
      </c>
      <c r="BH129" s="12">
        <f t="shared" si="34"/>
        <v>2.8739404324114259E-2</v>
      </c>
      <c r="BI129" s="12">
        <f t="shared" si="34"/>
        <v>6.6076088766380714E-2</v>
      </c>
      <c r="BJ129" s="12">
        <f t="shared" si="34"/>
        <v>9.0091178857871768E-2</v>
      </c>
      <c r="BK129" s="12">
        <f t="shared" si="34"/>
        <v>0.14524877402670144</v>
      </c>
      <c r="BL129" s="12">
        <f t="shared" si="34"/>
        <v>4.2535219425502202E-2</v>
      </c>
      <c r="BM129" s="12">
        <f t="shared" si="34"/>
        <v>0.10709942285756813</v>
      </c>
    </row>
    <row r="130" spans="1:65" x14ac:dyDescent="0.3">
      <c r="A130" s="12">
        <v>2010</v>
      </c>
      <c r="B130" s="12">
        <v>9</v>
      </c>
      <c r="C130" s="12" t="str">
        <f t="shared" si="30"/>
        <v>9.2010</v>
      </c>
      <c r="D130" s="12">
        <f>100*'[4]All Results'!C119</f>
        <v>180.66800000000001</v>
      </c>
      <c r="E130" s="12">
        <f>100*'[4]All Results'!D119</f>
        <v>102.7841</v>
      </c>
      <c r="F130" s="12">
        <f>100*'[4]All Results'!E119</f>
        <v>126.3443</v>
      </c>
      <c r="G130" s="12">
        <f>100*'[4]All Results'!F119</f>
        <v>114.23620000000001</v>
      </c>
      <c r="H130" s="12">
        <f>100*'[4]All Results'!G119</f>
        <v>169.51050000000001</v>
      </c>
      <c r="I130" s="12">
        <f>100*'[4]All Results'!H119</f>
        <v>108.36499999999999</v>
      </c>
      <c r="J130" s="12">
        <f>100*'[4]All Results'!I119</f>
        <v>93.104979999999998</v>
      </c>
      <c r="K130" s="12">
        <f>100*'[4]All Results'!J119</f>
        <v>97.590980000000002</v>
      </c>
      <c r="L130" s="12">
        <f>100*'[4]All Results'!K119</f>
        <v>144.07980000000001</v>
      </c>
      <c r="M130" s="12">
        <f>100*'[4]All Results'!L119</f>
        <v>100.52200000000001</v>
      </c>
      <c r="N130" s="12">
        <f>100*'[4]All Results'!M119</f>
        <v>127.97240000000001</v>
      </c>
      <c r="O130" s="12">
        <f>100*'[4]All Results'!N119</f>
        <v>119.5517</v>
      </c>
      <c r="P130" s="12">
        <f>100*'[4]All Results'!O119</f>
        <v>155.9023</v>
      </c>
      <c r="Q130" s="12">
        <f>100*'[4]All Results'!P119</f>
        <v>96.032449999999997</v>
      </c>
      <c r="R130" s="12">
        <f>100*'[4]All Results'!Q119</f>
        <v>114.23950000000001</v>
      </c>
      <c r="S130" s="12">
        <f>100*'[4]All Results'!R119</f>
        <v>121.7422</v>
      </c>
      <c r="T130" s="12">
        <f>100*'[4]All Results'!S119</f>
        <v>123.64710000000001</v>
      </c>
      <c r="U130" s="12">
        <f>100*'[4]All Results'!T119</f>
        <v>148.58037301522671</v>
      </c>
      <c r="V130" s="12">
        <f>100*'[4]All Results'!U119</f>
        <v>105.13300116389202</v>
      </c>
      <c r="W130" s="12">
        <f>100*'[4]All Results'!V119</f>
        <v>123.86739137124032</v>
      </c>
      <c r="X130" s="13"/>
      <c r="Y130" s="12">
        <f t="shared" si="35"/>
        <v>2.0115881230335919E-3</v>
      </c>
      <c r="Z130" s="12">
        <f t="shared" si="35"/>
        <v>2.3808219423690158E-2</v>
      </c>
      <c r="AA130" s="12">
        <f t="shared" si="35"/>
        <v>6.5847234416154254E-3</v>
      </c>
      <c r="AB130" s="12">
        <f t="shared" si="35"/>
        <v>-1.7846825778939257E-2</v>
      </c>
      <c r="AC130" s="12">
        <f t="shared" si="35"/>
        <v>1.9380868218154435E-2</v>
      </c>
      <c r="AD130" s="12">
        <f t="shared" si="35"/>
        <v>1.622642535684915E-2</v>
      </c>
      <c r="AE130" s="12">
        <f t="shared" si="35"/>
        <v>-7.9254102104908686E-3</v>
      </c>
      <c r="AF130" s="12">
        <f t="shared" si="35"/>
        <v>-2.2188552296506292E-2</v>
      </c>
      <c r="AG130" s="12">
        <f t="shared" si="35"/>
        <v>-5.8498174260803726E-3</v>
      </c>
      <c r="AH130" s="12">
        <f t="shared" si="35"/>
        <v>-1.2891467356934916E-2</v>
      </c>
      <c r="AI130" s="12">
        <f t="shared" si="35"/>
        <v>1.6187063213320751E-2</v>
      </c>
      <c r="AJ130" s="12">
        <f t="shared" si="35"/>
        <v>-7.8326576511155155E-3</v>
      </c>
      <c r="AK130" s="12">
        <f t="shared" si="35"/>
        <v>1.8771519515492718E-2</v>
      </c>
      <c r="AL130" s="12">
        <f t="shared" si="35"/>
        <v>-1.5853546182837963E-2</v>
      </c>
      <c r="AM130" s="12">
        <f t="shared" si="33"/>
        <v>-1.0535624424563683E-2</v>
      </c>
      <c r="AN130" s="12">
        <f t="shared" si="33"/>
        <v>-2.0975736507371501E-3</v>
      </c>
      <c r="AO130" s="12">
        <f t="shared" si="33"/>
        <v>2.8451786468857154E-3</v>
      </c>
      <c r="AP130" s="12">
        <f t="shared" si="33"/>
        <v>6.6704419053400521E-3</v>
      </c>
      <c r="AQ130" s="12">
        <f t="shared" si="33"/>
        <v>-6.8059953127663775E-4</v>
      </c>
      <c r="AR130" s="12">
        <f t="shared" si="33"/>
        <v>3.1516428345259584E-3</v>
      </c>
      <c r="AT130" s="12">
        <f t="shared" si="36"/>
        <v>0.11716849144201547</v>
      </c>
      <c r="AU130" s="12">
        <f t="shared" si="36"/>
        <v>0.206285441645359</v>
      </c>
      <c r="AV130" s="12">
        <f t="shared" si="36"/>
        <v>8.58204971725125E-2</v>
      </c>
      <c r="AW130" s="12">
        <f t="shared" si="36"/>
        <v>-5.3167343008459933E-2</v>
      </c>
      <c r="AX130" s="12">
        <f t="shared" si="36"/>
        <v>2.4475652739198273E-2</v>
      </c>
      <c r="AY130" s="12">
        <f t="shared" si="36"/>
        <v>0.10588204402506873</v>
      </c>
      <c r="AZ130" s="12">
        <f t="shared" si="36"/>
        <v>0.39914247144634918</v>
      </c>
      <c r="BA130" s="12">
        <f t="shared" si="36"/>
        <v>-8.3613912336712448E-2</v>
      </c>
      <c r="BB130" s="12">
        <f t="shared" si="36"/>
        <v>0.15325997256561186</v>
      </c>
      <c r="BC130" s="12">
        <f t="shared" si="36"/>
        <v>6.5293003963281748E-2</v>
      </c>
      <c r="BD130" s="12">
        <f t="shared" si="36"/>
        <v>0.17415247205081408</v>
      </c>
      <c r="BE130" s="12">
        <f t="shared" si="36"/>
        <v>2.8225120440183993E-3</v>
      </c>
      <c r="BF130" s="12">
        <f t="shared" si="36"/>
        <v>4.4353481709759723E-2</v>
      </c>
      <c r="BG130" s="12">
        <f t="shared" si="36"/>
        <v>0.12815170164449596</v>
      </c>
      <c r="BH130" s="12">
        <f t="shared" si="34"/>
        <v>9.3378510756054967E-2</v>
      </c>
      <c r="BI130" s="12">
        <f t="shared" si="34"/>
        <v>7.3651147026060126E-2</v>
      </c>
      <c r="BJ130" s="12">
        <f t="shared" si="34"/>
        <v>0.10030714628095083</v>
      </c>
      <c r="BK130" s="12">
        <f t="shared" si="34"/>
        <v>0.14220443727034704</v>
      </c>
      <c r="BL130" s="12">
        <f t="shared" si="34"/>
        <v>6.3749222331755506E-2</v>
      </c>
      <c r="BM130" s="12">
        <f t="shared" si="34"/>
        <v>8.836163098618055E-2</v>
      </c>
    </row>
    <row r="131" spans="1:65" x14ac:dyDescent="0.3">
      <c r="A131" s="12">
        <v>2010</v>
      </c>
      <c r="B131" s="12">
        <v>10</v>
      </c>
      <c r="C131" s="12" t="str">
        <f t="shared" si="30"/>
        <v>10.2010</v>
      </c>
      <c r="D131" s="12">
        <f>100*'[4]All Results'!C120</f>
        <v>180.1694</v>
      </c>
      <c r="E131" s="12">
        <f>100*'[4]All Results'!D120</f>
        <v>103.72410000000001</v>
      </c>
      <c r="F131" s="12">
        <f>100*'[4]All Results'!E120</f>
        <v>127.58840000000001</v>
      </c>
      <c r="G131" s="12">
        <f>100*'[4]All Results'!F120</f>
        <v>113.88400000000001</v>
      </c>
      <c r="H131" s="12">
        <f>100*'[4]All Results'!G120</f>
        <v>170.17180000000002</v>
      </c>
      <c r="I131" s="12">
        <f>100*'[4]All Results'!H120</f>
        <v>106.65649999999999</v>
      </c>
      <c r="J131" s="12">
        <f>100*'[4]All Results'!I120</f>
        <v>95.731319999999997</v>
      </c>
      <c r="K131" s="12">
        <f>100*'[4]All Results'!J120</f>
        <v>98.798019999999994</v>
      </c>
      <c r="L131" s="12">
        <f>100*'[4]All Results'!K120</f>
        <v>143.74089999999998</v>
      </c>
      <c r="M131" s="12">
        <f>100*'[4]All Results'!L120</f>
        <v>100.29429999999999</v>
      </c>
      <c r="N131" s="12">
        <f>100*'[4]All Results'!M120</f>
        <v>128.6174</v>
      </c>
      <c r="O131" s="12">
        <f>100*'[4]All Results'!N120</f>
        <v>119.82589999999999</v>
      </c>
      <c r="P131" s="12">
        <f>100*'[4]All Results'!O120</f>
        <v>155.92060000000001</v>
      </c>
      <c r="Q131" s="12">
        <f>100*'[4]All Results'!P120</f>
        <v>97.901300000000006</v>
      </c>
      <c r="R131" s="12">
        <f>100*'[4]All Results'!Q120</f>
        <v>113.97729999999999</v>
      </c>
      <c r="S131" s="12">
        <f>100*'[4]All Results'!R120</f>
        <v>122.3471</v>
      </c>
      <c r="T131" s="12">
        <f>100*'[4]All Results'!S120</f>
        <v>124.26379999999999</v>
      </c>
      <c r="U131" s="12">
        <f>100*'[4]All Results'!T120</f>
        <v>149.59364709374717</v>
      </c>
      <c r="V131" s="12">
        <f>100*'[4]All Results'!U120</f>
        <v>105.47860214773652</v>
      </c>
      <c r="W131" s="12">
        <f>100*'[4]All Results'!V120</f>
        <v>124.9423238048069</v>
      </c>
      <c r="X131" s="13"/>
      <c r="Y131" s="12">
        <f t="shared" si="35"/>
        <v>-2.7597582305666224E-3</v>
      </c>
      <c r="Z131" s="12">
        <f t="shared" si="35"/>
        <v>9.1453833812817908E-3</v>
      </c>
      <c r="AA131" s="12">
        <f t="shared" si="35"/>
        <v>9.8469024720546638E-3</v>
      </c>
      <c r="AB131" s="12">
        <f t="shared" si="35"/>
        <v>-3.0830857468998607E-3</v>
      </c>
      <c r="AC131" s="12">
        <f t="shared" si="35"/>
        <v>3.9012332569370312E-3</v>
      </c>
      <c r="AD131" s="12">
        <f t="shared" si="35"/>
        <v>-1.576616066073E-2</v>
      </c>
      <c r="AE131" s="12">
        <f t="shared" si="35"/>
        <v>2.8208372957064132E-2</v>
      </c>
      <c r="AF131" s="12">
        <f t="shared" si="35"/>
        <v>1.2368356173900308E-2</v>
      </c>
      <c r="AG131" s="12">
        <f t="shared" si="35"/>
        <v>-2.3521687287185733E-3</v>
      </c>
      <c r="AH131" s="12">
        <f t="shared" si="35"/>
        <v>-2.265175782415918E-3</v>
      </c>
      <c r="AI131" s="12">
        <f t="shared" si="35"/>
        <v>5.0401492821889882E-3</v>
      </c>
      <c r="AJ131" s="12">
        <f t="shared" si="35"/>
        <v>2.2935683892406633E-3</v>
      </c>
      <c r="AK131" s="12">
        <f t="shared" si="35"/>
        <v>1.1738120605020441E-4</v>
      </c>
      <c r="AL131" s="12">
        <f t="shared" si="35"/>
        <v>1.9460609408590734E-2</v>
      </c>
      <c r="AM131" s="12">
        <f t="shared" si="33"/>
        <v>-2.2951781126494541E-3</v>
      </c>
      <c r="AN131" s="12">
        <f t="shared" si="33"/>
        <v>4.9686961464472379E-3</v>
      </c>
      <c r="AO131" s="12">
        <f t="shared" si="33"/>
        <v>4.9875815930982004E-3</v>
      </c>
      <c r="AP131" s="12">
        <f t="shared" si="33"/>
        <v>6.819703423524226E-3</v>
      </c>
      <c r="AQ131" s="12">
        <f t="shared" si="33"/>
        <v>3.2872740245069032E-3</v>
      </c>
      <c r="AR131" s="12">
        <f t="shared" si="33"/>
        <v>8.67809051007562E-3</v>
      </c>
      <c r="AT131" s="12">
        <f t="shared" si="36"/>
        <v>0.13894325503132809</v>
      </c>
      <c r="AU131" s="12">
        <f t="shared" si="36"/>
        <v>0.18526309030287758</v>
      </c>
      <c r="AV131" s="12">
        <f t="shared" si="36"/>
        <v>8.586220351848084E-2</v>
      </c>
      <c r="AW131" s="12">
        <f t="shared" si="36"/>
        <v>3.2949275273510548E-3</v>
      </c>
      <c r="AX131" s="12">
        <f t="shared" si="36"/>
        <v>2.254255636081548E-2</v>
      </c>
      <c r="AY131" s="12">
        <f t="shared" si="36"/>
        <v>6.3363632169058492E-2</v>
      </c>
      <c r="AZ131" s="12">
        <f t="shared" si="36"/>
        <v>0.50439858319071673</v>
      </c>
      <c r="BA131" s="12">
        <f t="shared" si="36"/>
        <v>-2.905073809075398E-2</v>
      </c>
      <c r="BB131" s="12">
        <f t="shared" si="36"/>
        <v>0.20916811378139055</v>
      </c>
      <c r="BC131" s="12">
        <f t="shared" si="36"/>
        <v>0.10407373510276341</v>
      </c>
      <c r="BD131" s="12">
        <f t="shared" si="36"/>
        <v>0.16867387030328396</v>
      </c>
      <c r="BE131" s="12">
        <f t="shared" si="36"/>
        <v>3.7069318127638695E-2</v>
      </c>
      <c r="BF131" s="12">
        <f t="shared" si="36"/>
        <v>3.251972549474913E-2</v>
      </c>
      <c r="BG131" s="12">
        <f t="shared" si="36"/>
        <v>0.20665254296854885</v>
      </c>
      <c r="BH131" s="12">
        <f t="shared" si="34"/>
        <v>0.13733165848940154</v>
      </c>
      <c r="BI131" s="12">
        <f t="shared" si="34"/>
        <v>0.10798227730400778</v>
      </c>
      <c r="BJ131" s="12">
        <f t="shared" si="34"/>
        <v>0.12422127166751173</v>
      </c>
      <c r="BK131" s="12">
        <f t="shared" si="34"/>
        <v>0.17098909059263168</v>
      </c>
      <c r="BL131" s="12">
        <f t="shared" si="34"/>
        <v>8.3823893224544532E-2</v>
      </c>
      <c r="BM131" s="12">
        <f t="shared" si="34"/>
        <v>0.11906168476183798</v>
      </c>
    </row>
    <row r="132" spans="1:65" x14ac:dyDescent="0.3">
      <c r="A132" s="12">
        <v>2010</v>
      </c>
      <c r="B132" s="12">
        <v>11</v>
      </c>
      <c r="C132" s="12" t="str">
        <f t="shared" si="30"/>
        <v>11.2010</v>
      </c>
      <c r="D132" s="12">
        <f>100*'[4]All Results'!C121</f>
        <v>182.49679999999998</v>
      </c>
      <c r="E132" s="12">
        <f>100*'[4]All Results'!D121</f>
        <v>104.4627</v>
      </c>
      <c r="F132" s="12">
        <f>100*'[4]All Results'!E121</f>
        <v>129.13040000000001</v>
      </c>
      <c r="G132" s="12">
        <f>100*'[4]All Results'!F121</f>
        <v>113.53150000000001</v>
      </c>
      <c r="H132" s="12">
        <f>100*'[4]All Results'!G121</f>
        <v>172.9049</v>
      </c>
      <c r="I132" s="12">
        <f>100*'[4]All Results'!H121</f>
        <v>104.3849</v>
      </c>
      <c r="J132" s="12">
        <f>100*'[4]All Results'!I121</f>
        <v>98.826089999999994</v>
      </c>
      <c r="K132" s="12">
        <f>100*'[4]All Results'!J121</f>
        <v>97.860010000000003</v>
      </c>
      <c r="L132" s="12">
        <f>100*'[4]All Results'!K121</f>
        <v>143.30879999999999</v>
      </c>
      <c r="M132" s="12">
        <f>100*'[4]All Results'!L121</f>
        <v>99.802059999999997</v>
      </c>
      <c r="N132" s="12">
        <f>100*'[4]All Results'!M121</f>
        <v>129.78829999999999</v>
      </c>
      <c r="O132" s="12">
        <f>100*'[4]All Results'!N121</f>
        <v>120.21710000000002</v>
      </c>
      <c r="P132" s="12">
        <f>100*'[4]All Results'!O121</f>
        <v>157.3219</v>
      </c>
      <c r="Q132" s="12">
        <f>100*'[4]All Results'!P121</f>
        <v>98.820750000000004</v>
      </c>
      <c r="R132" s="12">
        <f>100*'[4]All Results'!Q121</f>
        <v>113.49080000000001</v>
      </c>
      <c r="S132" s="12">
        <f>100*'[4]All Results'!R121</f>
        <v>122.9611</v>
      </c>
      <c r="T132" s="12">
        <f>100*'[4]All Results'!S121</f>
        <v>125.0265</v>
      </c>
      <c r="U132" s="12">
        <f>100*'[4]All Results'!T121</f>
        <v>151.94076584613637</v>
      </c>
      <c r="V132" s="12">
        <f>100*'[4]All Results'!U121</f>
        <v>105.18730475857669</v>
      </c>
      <c r="W132" s="12">
        <f>100*'[4]All Results'!V121</f>
        <v>126.08780120358054</v>
      </c>
      <c r="X132" s="13"/>
      <c r="Y132" s="12">
        <f t="shared" si="35"/>
        <v>1.2917842874539121E-2</v>
      </c>
      <c r="Z132" s="12">
        <f t="shared" si="35"/>
        <v>7.1208137742335698E-3</v>
      </c>
      <c r="AA132" s="12">
        <f t="shared" si="35"/>
        <v>1.2085738201905505E-2</v>
      </c>
      <c r="AB132" s="12">
        <f t="shared" si="35"/>
        <v>-3.0952548206948372E-3</v>
      </c>
      <c r="AC132" s="12">
        <f t="shared" si="35"/>
        <v>1.6060827939764266E-2</v>
      </c>
      <c r="AD132" s="12">
        <f t="shared" si="35"/>
        <v>-2.1298279992311708E-2</v>
      </c>
      <c r="AE132" s="12">
        <f t="shared" si="35"/>
        <v>3.2327664551162538E-2</v>
      </c>
      <c r="AF132" s="12">
        <f t="shared" si="35"/>
        <v>-9.4942186088343705E-3</v>
      </c>
      <c r="AG132" s="12">
        <f t="shared" si="35"/>
        <v>-3.0061033428898654E-3</v>
      </c>
      <c r="AH132" s="12">
        <f t="shared" si="35"/>
        <v>-4.9079558858279304E-3</v>
      </c>
      <c r="AI132" s="12">
        <f t="shared" si="35"/>
        <v>9.1037449054325315E-3</v>
      </c>
      <c r="AJ132" s="12">
        <f t="shared" si="35"/>
        <v>3.2647365886675495E-3</v>
      </c>
      <c r="AK132" s="12">
        <f t="shared" si="35"/>
        <v>8.9872665959469522E-3</v>
      </c>
      <c r="AL132" s="12">
        <f t="shared" si="35"/>
        <v>9.3916015415524967E-3</v>
      </c>
      <c r="AM132" s="12">
        <f t="shared" si="33"/>
        <v>-4.2683937942027406E-3</v>
      </c>
      <c r="AN132" s="12">
        <f t="shared" si="33"/>
        <v>5.0185088163103853E-3</v>
      </c>
      <c r="AO132" s="12">
        <f t="shared" si="33"/>
        <v>6.137748885838068E-3</v>
      </c>
      <c r="AP132" s="12">
        <f t="shared" si="33"/>
        <v>1.5689962762377885E-2</v>
      </c>
      <c r="AQ132" s="12">
        <f t="shared" si="33"/>
        <v>-2.7616728248999189E-3</v>
      </c>
      <c r="AR132" s="12">
        <f t="shared" si="33"/>
        <v>9.1680494158503656E-3</v>
      </c>
      <c r="AT132" s="12">
        <f t="shared" si="36"/>
        <v>0.18395632110669191</v>
      </c>
      <c r="AU132" s="12">
        <f t="shared" si="36"/>
        <v>0.2095366457747041</v>
      </c>
      <c r="AV132" s="12">
        <f t="shared" si="36"/>
        <v>7.7555639854406833E-2</v>
      </c>
      <c r="AW132" s="12">
        <f t="shared" si="36"/>
        <v>1.8637385409714824E-2</v>
      </c>
      <c r="AX132" s="12">
        <f t="shared" si="36"/>
        <v>3.8248405434977872E-2</v>
      </c>
      <c r="AY132" s="12">
        <f t="shared" si="36"/>
        <v>0.12053461345534489</v>
      </c>
      <c r="AZ132" s="12">
        <f t="shared" si="36"/>
        <v>0.4787459318434133</v>
      </c>
      <c r="BA132" s="12">
        <f t="shared" si="36"/>
        <v>-6.8133956530707751E-2</v>
      </c>
      <c r="BB132" s="12">
        <f t="shared" si="36"/>
        <v>0.25072335013903513</v>
      </c>
      <c r="BC132" s="12">
        <f t="shared" si="36"/>
        <v>0.11377017437680914</v>
      </c>
      <c r="BD132" s="12">
        <f t="shared" si="36"/>
        <v>0.20030493541309347</v>
      </c>
      <c r="BE132" s="12">
        <f t="shared" si="36"/>
        <v>4.2895567652736277E-2</v>
      </c>
      <c r="BF132" s="12">
        <f t="shared" si="36"/>
        <v>5.687830857500531E-2</v>
      </c>
      <c r="BG132" s="12">
        <f t="shared" si="36"/>
        <v>0.17536743638746377</v>
      </c>
      <c r="BH132" s="12">
        <f t="shared" si="34"/>
        <v>0.15678297345173142</v>
      </c>
      <c r="BI132" s="12">
        <f t="shared" si="34"/>
        <v>0.112754613717857</v>
      </c>
      <c r="BJ132" s="12">
        <f t="shared" si="34"/>
        <v>0.1361756199311468</v>
      </c>
      <c r="BK132" s="12">
        <f t="shared" si="34"/>
        <v>0.18681213535047947</v>
      </c>
      <c r="BL132" s="12">
        <f t="shared" si="34"/>
        <v>9.2663061234300681E-2</v>
      </c>
      <c r="BM132" s="12">
        <f t="shared" si="34"/>
        <v>0.11720695204253673</v>
      </c>
    </row>
    <row r="133" spans="1:65" x14ac:dyDescent="0.3">
      <c r="A133" s="12">
        <v>2010</v>
      </c>
      <c r="B133" s="12">
        <v>12</v>
      </c>
      <c r="C133" s="12" t="str">
        <f t="shared" si="30"/>
        <v>12.2010</v>
      </c>
      <c r="D133" s="12">
        <f>100*'[4]All Results'!C122</f>
        <v>183.90690000000001</v>
      </c>
      <c r="E133" s="12">
        <f>100*'[4]All Results'!D122</f>
        <v>105.9721</v>
      </c>
      <c r="F133" s="12">
        <f>100*'[4]All Results'!E122</f>
        <v>130.56810000000002</v>
      </c>
      <c r="G133" s="12">
        <f>100*'[4]All Results'!F122</f>
        <v>113.69389999999999</v>
      </c>
      <c r="H133" s="12">
        <f>100*'[4]All Results'!G122</f>
        <v>173.334</v>
      </c>
      <c r="I133" s="12">
        <f>100*'[4]All Results'!H122</f>
        <v>110.30770000000001</v>
      </c>
      <c r="J133" s="12">
        <f>100*'[4]All Results'!I122</f>
        <v>104.5441</v>
      </c>
      <c r="K133" s="12">
        <f>100*'[4]All Results'!J122</f>
        <v>95.577190000000002</v>
      </c>
      <c r="L133" s="12">
        <f>100*'[4]All Results'!K122</f>
        <v>149.9932</v>
      </c>
      <c r="M133" s="12">
        <f>100*'[4]All Results'!L122</f>
        <v>101.264</v>
      </c>
      <c r="N133" s="12">
        <f>100*'[4]All Results'!M122</f>
        <v>131.364</v>
      </c>
      <c r="O133" s="12">
        <f>100*'[4]All Results'!N122</f>
        <v>120.88209999999999</v>
      </c>
      <c r="P133" s="12">
        <f>100*'[4]All Results'!O122</f>
        <v>159.2801</v>
      </c>
      <c r="Q133" s="12">
        <f>100*'[4]All Results'!P122</f>
        <v>100.2208</v>
      </c>
      <c r="R133" s="12">
        <f>100*'[4]All Results'!Q122</f>
        <v>116.3751</v>
      </c>
      <c r="S133" s="12">
        <f>100*'[4]All Results'!R122</f>
        <v>124.7384</v>
      </c>
      <c r="T133" s="12">
        <f>100*'[4]All Results'!S122</f>
        <v>126.7542</v>
      </c>
      <c r="U133" s="12">
        <f>100*'[4]All Results'!T122</f>
        <v>154.89613324628152</v>
      </c>
      <c r="V133" s="12">
        <f>100*'[4]All Results'!U122</f>
        <v>106.07873371016345</v>
      </c>
      <c r="W133" s="12">
        <f>100*'[4]All Results'!V122</f>
        <v>127.75429411636993</v>
      </c>
      <c r="X133" s="13"/>
      <c r="Y133" s="12">
        <f t="shared" si="35"/>
        <v>7.7267108245187011E-3</v>
      </c>
      <c r="Z133" s="12">
        <f t="shared" si="35"/>
        <v>1.4449176596048163E-2</v>
      </c>
      <c r="AA133" s="12">
        <f t="shared" si="35"/>
        <v>1.1133706702681989E-2</v>
      </c>
      <c r="AB133" s="12">
        <f t="shared" ref="AB133:AL159" si="37">G133/G132-1</f>
        <v>1.4304400100411119E-3</v>
      </c>
      <c r="AC133" s="12">
        <f t="shared" si="37"/>
        <v>2.4817110446262447E-3</v>
      </c>
      <c r="AD133" s="12">
        <f t="shared" si="37"/>
        <v>5.6740007414865623E-2</v>
      </c>
      <c r="AE133" s="12">
        <f t="shared" si="37"/>
        <v>5.7859316299977204E-2</v>
      </c>
      <c r="AF133" s="12">
        <f t="shared" si="37"/>
        <v>-2.3327404115327632E-2</v>
      </c>
      <c r="AG133" s="12">
        <f t="shared" si="37"/>
        <v>4.664333244015717E-2</v>
      </c>
      <c r="AH133" s="12">
        <f t="shared" si="37"/>
        <v>1.4648395033128647E-2</v>
      </c>
      <c r="AI133" s="12">
        <f t="shared" si="37"/>
        <v>1.2140539632617298E-2</v>
      </c>
      <c r="AJ133" s="12">
        <f t="shared" si="37"/>
        <v>5.5316589736400523E-3</v>
      </c>
      <c r="AK133" s="12">
        <f t="shared" si="37"/>
        <v>1.2447090964449403E-2</v>
      </c>
      <c r="AL133" s="12">
        <f t="shared" si="37"/>
        <v>1.4167571081984187E-2</v>
      </c>
      <c r="AM133" s="12">
        <f t="shared" si="33"/>
        <v>2.5414394823192632E-2</v>
      </c>
      <c r="AN133" s="12">
        <f t="shared" si="33"/>
        <v>1.4454164772436107E-2</v>
      </c>
      <c r="AO133" s="12">
        <f t="shared" si="33"/>
        <v>1.3818670441866354E-2</v>
      </c>
      <c r="AP133" s="12">
        <f t="shared" si="33"/>
        <v>1.9450786519912056E-2</v>
      </c>
      <c r="AQ133" s="12">
        <f t="shared" si="33"/>
        <v>8.4746819365011383E-3</v>
      </c>
      <c r="AR133" s="12">
        <f t="shared" si="33"/>
        <v>1.3216924213776071E-2</v>
      </c>
      <c r="AT133" s="12">
        <f t="shared" si="36"/>
        <v>0.17121724874079991</v>
      </c>
      <c r="AU133" s="12">
        <f t="shared" si="36"/>
        <v>0.23835780618345126</v>
      </c>
      <c r="AV133" s="12">
        <f t="shared" si="36"/>
        <v>6.5527559738063346E-2</v>
      </c>
      <c r="AW133" s="12">
        <f t="shared" ref="AW133:BG159" si="38">G144/G132-1</f>
        <v>3.1843144854071248E-2</v>
      </c>
      <c r="AX133" s="12">
        <f t="shared" si="38"/>
        <v>1.3898969896168456E-2</v>
      </c>
      <c r="AY133" s="12">
        <f t="shared" si="38"/>
        <v>0.18547222826290022</v>
      </c>
      <c r="AZ133" s="12">
        <f t="shared" si="38"/>
        <v>0.43275626911881293</v>
      </c>
      <c r="BA133" s="12">
        <f t="shared" si="38"/>
        <v>-4.2466580577704915E-2</v>
      </c>
      <c r="BB133" s="12">
        <f t="shared" si="38"/>
        <v>0.3226117307520544</v>
      </c>
      <c r="BC133" s="12">
        <f t="shared" si="38"/>
        <v>0.14978688816643659</v>
      </c>
      <c r="BD133" s="12">
        <f t="shared" si="38"/>
        <v>0.21414102812040836</v>
      </c>
      <c r="BE133" s="12">
        <f t="shared" si="38"/>
        <v>4.5774685963976713E-2</v>
      </c>
      <c r="BF133" s="12">
        <f t="shared" si="38"/>
        <v>5.0613423814484637E-2</v>
      </c>
      <c r="BG133" s="12">
        <f t="shared" si="38"/>
        <v>0.17373223740965327</v>
      </c>
      <c r="BH133" s="12">
        <f t="shared" si="34"/>
        <v>0.20380682839490039</v>
      </c>
      <c r="BI133" s="12">
        <f t="shared" si="34"/>
        <v>0.12282665005436688</v>
      </c>
      <c r="BJ133" s="12">
        <f t="shared" si="34"/>
        <v>0.14729597325367028</v>
      </c>
      <c r="BK133" s="12">
        <f t="shared" si="34"/>
        <v>0.17533548750826577</v>
      </c>
      <c r="BL133" s="12">
        <f t="shared" si="34"/>
        <v>0.12310412008237503</v>
      </c>
      <c r="BM133" s="12">
        <f t="shared" si="34"/>
        <v>0.11334626926927815</v>
      </c>
    </row>
    <row r="134" spans="1:65" x14ac:dyDescent="0.3">
      <c r="A134" s="12">
        <v>2011</v>
      </c>
      <c r="B134" s="12">
        <v>1</v>
      </c>
      <c r="C134" s="12" t="str">
        <f t="shared" si="30"/>
        <v>1.2011</v>
      </c>
      <c r="D134" s="12">
        <f>100*'[4]All Results'!C123</f>
        <v>185.8492</v>
      </c>
      <c r="E134" s="12">
        <f>100*'[4]All Results'!D123</f>
        <v>107.2118</v>
      </c>
      <c r="F134" s="12">
        <f>100*'[4]All Results'!E123</f>
        <v>130.69820000000001</v>
      </c>
      <c r="G134" s="12">
        <f>100*'[4]All Results'!F123</f>
        <v>111.79509999999999</v>
      </c>
      <c r="H134" s="12">
        <f>100*'[4]All Results'!G123</f>
        <v>171.96880000000002</v>
      </c>
      <c r="I134" s="12">
        <f>100*'[4]All Results'!H123</f>
        <v>113.81129999999999</v>
      </c>
      <c r="J134" s="12">
        <f>100*'[4]All Results'!I123</f>
        <v>109.52930000000001</v>
      </c>
      <c r="K134" s="12">
        <f>100*'[4]All Results'!J123</f>
        <v>95.256590000000003</v>
      </c>
      <c r="L134" s="12">
        <f>100*'[4]All Results'!K123</f>
        <v>152.86369999999999</v>
      </c>
      <c r="M134" s="12">
        <f>100*'[4]All Results'!L123</f>
        <v>100.4443</v>
      </c>
      <c r="N134" s="12">
        <f>100*'[4]All Results'!M123</f>
        <v>132.8467</v>
      </c>
      <c r="O134" s="12">
        <f>100*'[4]All Results'!N123</f>
        <v>119.74469999999999</v>
      </c>
      <c r="P134" s="12">
        <f>100*'[4]All Results'!O123</f>
        <v>159.52969999999999</v>
      </c>
      <c r="Q134" s="12">
        <f>100*'[4]All Results'!P123</f>
        <v>102.30459999999999</v>
      </c>
      <c r="R134" s="12">
        <f>100*'[4]All Results'!Q123</f>
        <v>116.4237</v>
      </c>
      <c r="S134" s="12">
        <f>100*'[4]All Results'!R123</f>
        <v>125.27550000000001</v>
      </c>
      <c r="T134" s="12">
        <f>100*'[4]All Results'!S123</f>
        <v>127.5369</v>
      </c>
      <c r="U134" s="12">
        <f>100*'[4]All Results'!T123</f>
        <v>156.78921259231058</v>
      </c>
      <c r="V134" s="12">
        <f>100*'[4]All Results'!U123</f>
        <v>106.19068138501953</v>
      </c>
      <c r="W134" s="12">
        <f>100*'[4]All Results'!V123</f>
        <v>129.20935218252612</v>
      </c>
      <c r="X134" s="13"/>
      <c r="Y134" s="12">
        <f t="shared" ref="Y134:AL174" si="39">D134/D133-1</f>
        <v>1.0561322060238076E-2</v>
      </c>
      <c r="Z134" s="12">
        <f t="shared" si="39"/>
        <v>1.1698362116066452E-2</v>
      </c>
      <c r="AA134" s="12">
        <f t="shared" si="39"/>
        <v>9.964148976664422E-4</v>
      </c>
      <c r="AB134" s="12">
        <f t="shared" si="39"/>
        <v>-1.6700983957802396E-2</v>
      </c>
      <c r="AC134" s="12">
        <f t="shared" si="39"/>
        <v>-7.8761235533708618E-3</v>
      </c>
      <c r="AD134" s="12">
        <f t="shared" si="39"/>
        <v>3.1762061941278619E-2</v>
      </c>
      <c r="AE134" s="12">
        <f t="shared" si="39"/>
        <v>4.7685139572678059E-2</v>
      </c>
      <c r="AF134" s="12">
        <f t="shared" si="39"/>
        <v>-3.354356829281091E-3</v>
      </c>
      <c r="AG134" s="12">
        <f t="shared" si="39"/>
        <v>1.9137534234885178E-2</v>
      </c>
      <c r="AH134" s="12">
        <f t="shared" si="39"/>
        <v>-8.0946832042976258E-3</v>
      </c>
      <c r="AI134" s="12">
        <f t="shared" si="39"/>
        <v>1.1286958375201772E-2</v>
      </c>
      <c r="AJ134" s="12">
        <f t="shared" si="39"/>
        <v>-9.4091681067750566E-3</v>
      </c>
      <c r="AK134" s="12">
        <f t="shared" si="39"/>
        <v>1.5670507489635721E-3</v>
      </c>
      <c r="AL134" s="12">
        <f t="shared" si="39"/>
        <v>2.0792091062933116E-2</v>
      </c>
      <c r="AM134" s="12">
        <f t="shared" si="33"/>
        <v>4.176151083865598E-4</v>
      </c>
      <c r="AN134" s="12">
        <f t="shared" si="33"/>
        <v>4.3058112016829408E-3</v>
      </c>
      <c r="AO134" s="12">
        <f t="shared" si="33"/>
        <v>6.1749433154878464E-3</v>
      </c>
      <c r="AP134" s="12">
        <f t="shared" si="33"/>
        <v>1.2221604931990759E-2</v>
      </c>
      <c r="AQ134" s="12">
        <f t="shared" si="33"/>
        <v>1.0553262745571779E-3</v>
      </c>
      <c r="AR134" s="12">
        <f t="shared" si="33"/>
        <v>1.138950417455864E-2</v>
      </c>
      <c r="AT134" s="12">
        <f t="shared" ref="AT134:BG163" si="40">D145/D133-1</f>
        <v>0.17411037867529711</v>
      </c>
      <c r="AU134" s="12">
        <f t="shared" si="40"/>
        <v>0.23834764055822233</v>
      </c>
      <c r="AV134" s="12">
        <f t="shared" si="40"/>
        <v>4.2616841326480026E-2</v>
      </c>
      <c r="AW134" s="12">
        <f t="shared" si="40"/>
        <v>3.3659677432122725E-2</v>
      </c>
      <c r="AX134" s="12">
        <f t="shared" si="40"/>
        <v>2.3005296133476349E-2</v>
      </c>
      <c r="AY134" s="12">
        <f t="shared" si="40"/>
        <v>-1.0626638031615232E-2</v>
      </c>
      <c r="AZ134" s="12">
        <f t="shared" si="40"/>
        <v>0.27186900073748776</v>
      </c>
      <c r="BA134" s="12">
        <f t="shared" si="40"/>
        <v>2.3353375423571299E-2</v>
      </c>
      <c r="BB134" s="12">
        <f t="shared" si="40"/>
        <v>0.19027729257059645</v>
      </c>
      <c r="BC134" s="12">
        <f t="shared" si="40"/>
        <v>0.12342095907726347</v>
      </c>
      <c r="BD134" s="12">
        <f t="shared" si="40"/>
        <v>0.21512590968606315</v>
      </c>
      <c r="BE134" s="12">
        <f t="shared" si="40"/>
        <v>3.7350443117715626E-2</v>
      </c>
      <c r="BF134" s="12">
        <f t="shared" si="40"/>
        <v>1.499308450961534E-2</v>
      </c>
      <c r="BG134" s="12">
        <f t="shared" si="40"/>
        <v>0.14092483795778921</v>
      </c>
      <c r="BH134" s="12">
        <f t="shared" si="34"/>
        <v>0.14431781369038554</v>
      </c>
      <c r="BI134" s="12">
        <f t="shared" si="34"/>
        <v>8.8041052314283164E-2</v>
      </c>
      <c r="BJ134" s="12">
        <f t="shared" si="34"/>
        <v>0.12206301645231488</v>
      </c>
      <c r="BK134" s="12">
        <f t="shared" si="34"/>
        <v>0.13092267409709568</v>
      </c>
      <c r="BL134" s="12">
        <f t="shared" si="34"/>
        <v>0.11456226095256117</v>
      </c>
      <c r="BM134" s="12">
        <f t="shared" si="34"/>
        <v>7.9334361743522486E-2</v>
      </c>
    </row>
    <row r="135" spans="1:65" x14ac:dyDescent="0.3">
      <c r="A135" s="12">
        <v>2011</v>
      </c>
      <c r="B135" s="12">
        <v>2</v>
      </c>
      <c r="C135" s="12" t="str">
        <f t="shared" si="30"/>
        <v>2.2011</v>
      </c>
      <c r="D135" s="12">
        <f>100*'[4]All Results'!C124</f>
        <v>187.44229999999999</v>
      </c>
      <c r="E135" s="12">
        <f>100*'[4]All Results'!D124</f>
        <v>110.0992</v>
      </c>
      <c r="F135" s="12">
        <f>100*'[4]All Results'!E124</f>
        <v>131.82590000000002</v>
      </c>
      <c r="G135" s="12">
        <f>100*'[4]All Results'!F124</f>
        <v>111.26609999999999</v>
      </c>
      <c r="H135" s="12">
        <f>100*'[4]All Results'!G124</f>
        <v>172.9777</v>
      </c>
      <c r="I135" s="12">
        <f>100*'[4]All Results'!H124</f>
        <v>111.28670000000001</v>
      </c>
      <c r="J135" s="12">
        <f>100*'[4]All Results'!I124</f>
        <v>113.28579999999999</v>
      </c>
      <c r="K135" s="12">
        <f>100*'[4]All Results'!J124</f>
        <v>95.062929999999994</v>
      </c>
      <c r="L135" s="12">
        <f>100*'[4]All Results'!K124</f>
        <v>153.99709999999999</v>
      </c>
      <c r="M135" s="12">
        <f>100*'[4]All Results'!L124</f>
        <v>101.4585</v>
      </c>
      <c r="N135" s="12">
        <f>100*'[4]All Results'!M124</f>
        <v>135.54339999999999</v>
      </c>
      <c r="O135" s="12">
        <f>100*'[4]All Results'!N124</f>
        <v>119.8442</v>
      </c>
      <c r="P135" s="12">
        <f>100*'[4]All Results'!O124</f>
        <v>159.3674</v>
      </c>
      <c r="Q135" s="12">
        <f>100*'[4]All Results'!P124</f>
        <v>103.90129999999999</v>
      </c>
      <c r="R135" s="12">
        <f>100*'[4]All Results'!Q124</f>
        <v>117.49979999999999</v>
      </c>
      <c r="S135" s="12">
        <f>100*'[4]All Results'!R124</f>
        <v>126.1104</v>
      </c>
      <c r="T135" s="12">
        <f>100*'[4]All Results'!S124</f>
        <v>128.85470000000001</v>
      </c>
      <c r="U135" s="12">
        <f>100*'[4]All Results'!T124</f>
        <v>158.83976232829943</v>
      </c>
      <c r="V135" s="12">
        <f>100*'[4]All Results'!U124</f>
        <v>107.03840309241457</v>
      </c>
      <c r="W135" s="12">
        <f>100*'[4]All Results'!V124</f>
        <v>130.18561995542211</v>
      </c>
      <c r="X135" s="13"/>
      <c r="Y135" s="12">
        <f t="shared" si="39"/>
        <v>8.5720035383525239E-3</v>
      </c>
      <c r="Z135" s="12">
        <f t="shared" si="39"/>
        <v>2.693173699163709E-2</v>
      </c>
      <c r="AA135" s="12">
        <f t="shared" si="39"/>
        <v>8.6282749112076562E-3</v>
      </c>
      <c r="AB135" s="12">
        <f t="shared" si="39"/>
        <v>-4.7318710748502912E-3</v>
      </c>
      <c r="AC135" s="12">
        <f t="shared" si="39"/>
        <v>5.8667618777359376E-3</v>
      </c>
      <c r="AD135" s="12">
        <f t="shared" si="39"/>
        <v>-2.218233163139316E-2</v>
      </c>
      <c r="AE135" s="12">
        <f t="shared" si="39"/>
        <v>3.4296758949431627E-2</v>
      </c>
      <c r="AF135" s="12">
        <f t="shared" si="39"/>
        <v>-2.0330351947304148E-3</v>
      </c>
      <c r="AG135" s="12">
        <f t="shared" si="39"/>
        <v>7.4144482960964986E-3</v>
      </c>
      <c r="AH135" s="12">
        <f t="shared" si="39"/>
        <v>1.0097138414026485E-2</v>
      </c>
      <c r="AI135" s="12">
        <f t="shared" si="39"/>
        <v>2.0299337507066362E-2</v>
      </c>
      <c r="AJ135" s="12">
        <f t="shared" si="39"/>
        <v>8.3093447977233836E-4</v>
      </c>
      <c r="AK135" s="12">
        <f t="shared" si="39"/>
        <v>-1.0173654184768566E-3</v>
      </c>
      <c r="AL135" s="12">
        <f t="shared" si="39"/>
        <v>1.5607313845125148E-2</v>
      </c>
      <c r="AM135" s="12">
        <f t="shared" si="33"/>
        <v>9.2429634172424002E-3</v>
      </c>
      <c r="AN135" s="12">
        <f t="shared" si="33"/>
        <v>6.6645114168371045E-3</v>
      </c>
      <c r="AO135" s="12">
        <f t="shared" si="33"/>
        <v>1.0332695870763686E-2</v>
      </c>
      <c r="AP135" s="12">
        <f t="shared" si="33"/>
        <v>1.3078385318004981E-2</v>
      </c>
      <c r="AQ135" s="12">
        <f t="shared" si="33"/>
        <v>7.9830141057426474E-3</v>
      </c>
      <c r="AR135" s="12">
        <f t="shared" si="33"/>
        <v>7.555705190107842E-3</v>
      </c>
      <c r="AT135" s="12">
        <f t="shared" si="40"/>
        <v>0.16733351555992715</v>
      </c>
      <c r="AU135" s="12">
        <f t="shared" si="40"/>
        <v>0.25499338692196205</v>
      </c>
      <c r="AV135" s="12">
        <f t="shared" si="40"/>
        <v>5.9235704852859339E-2</v>
      </c>
      <c r="AW135" s="12">
        <f t="shared" si="40"/>
        <v>0.10077275300974731</v>
      </c>
      <c r="AX135" s="12">
        <f t="shared" si="40"/>
        <v>6.821876991640341E-2</v>
      </c>
      <c r="AY135" s="12">
        <f t="shared" si="40"/>
        <v>-0.1080349666509387</v>
      </c>
      <c r="AZ135" s="12">
        <f t="shared" si="40"/>
        <v>0.17567171523966629</v>
      </c>
      <c r="BA135" s="12">
        <f t="shared" si="40"/>
        <v>3.6117606141475411E-2</v>
      </c>
      <c r="BB135" s="12">
        <f t="shared" si="40"/>
        <v>0.1461360676210246</v>
      </c>
      <c r="BC135" s="12">
        <f t="shared" si="40"/>
        <v>0.14987709606219579</v>
      </c>
      <c r="BD135" s="12">
        <f t="shared" si="40"/>
        <v>0.22265212459172856</v>
      </c>
      <c r="BE135" s="12">
        <f t="shared" si="40"/>
        <v>8.349597101166073E-2</v>
      </c>
      <c r="BF135" s="12">
        <f t="shared" si="40"/>
        <v>2.4503274311930667E-2</v>
      </c>
      <c r="BG135" s="12">
        <f t="shared" si="40"/>
        <v>0.10638231320976788</v>
      </c>
      <c r="BH135" s="12">
        <f t="shared" si="34"/>
        <v>0.14904611346315222</v>
      </c>
      <c r="BI135" s="12">
        <f t="shared" si="34"/>
        <v>9.2471393049718298E-2</v>
      </c>
      <c r="BJ135" s="12">
        <f t="shared" si="34"/>
        <v>0.12729570814407443</v>
      </c>
      <c r="BK135" s="12">
        <f t="shared" si="34"/>
        <v>0.12405829042074368</v>
      </c>
      <c r="BL135" s="12">
        <f t="shared" si="34"/>
        <v>0.13010323670846669</v>
      </c>
      <c r="BM135" s="12">
        <f t="shared" si="34"/>
        <v>6.7668387063982482E-2</v>
      </c>
    </row>
    <row r="136" spans="1:65" x14ac:dyDescent="0.3">
      <c r="A136" s="12">
        <v>2011</v>
      </c>
      <c r="B136" s="12">
        <v>3</v>
      </c>
      <c r="C136" s="12" t="str">
        <f t="shared" si="30"/>
        <v>3.2011</v>
      </c>
      <c r="D136" s="12">
        <f>100*'[4]All Results'!C125</f>
        <v>192.54140000000001</v>
      </c>
      <c r="E136" s="12">
        <f>100*'[4]All Results'!D125</f>
        <v>111.7152</v>
      </c>
      <c r="F136" s="12">
        <f>100*'[4]All Results'!E125</f>
        <v>130.5453</v>
      </c>
      <c r="G136" s="12">
        <f>100*'[4]All Results'!F125</f>
        <v>111.18269999999998</v>
      </c>
      <c r="H136" s="12">
        <f>100*'[4]All Results'!G125</f>
        <v>174.114</v>
      </c>
      <c r="I136" s="12">
        <f>100*'[4]All Results'!H125</f>
        <v>109.10889999999999</v>
      </c>
      <c r="J136" s="12">
        <f>100*'[4]All Results'!I125</f>
        <v>118.2958</v>
      </c>
      <c r="K136" s="12">
        <f>100*'[4]All Results'!J125</f>
        <v>95.944870000000009</v>
      </c>
      <c r="L136" s="12">
        <f>100*'[4]All Results'!K125</f>
        <v>153.14339999999999</v>
      </c>
      <c r="M136" s="12">
        <f>100*'[4]All Results'!L125</f>
        <v>102.58840000000001</v>
      </c>
      <c r="N136" s="12">
        <f>100*'[4]All Results'!M125</f>
        <v>138.13919999999999</v>
      </c>
      <c r="O136" s="12">
        <f>100*'[4]All Results'!N125</f>
        <v>119.3036</v>
      </c>
      <c r="P136" s="12">
        <f>100*'[4]All Results'!O125</f>
        <v>159.41370000000001</v>
      </c>
      <c r="Q136" s="12">
        <f>100*'[4]All Results'!P125</f>
        <v>106.66079999999999</v>
      </c>
      <c r="R136" s="12">
        <f>100*'[4]All Results'!Q125</f>
        <v>118.1854</v>
      </c>
      <c r="S136" s="12">
        <f>100*'[4]All Results'!R125</f>
        <v>127.13980000000001</v>
      </c>
      <c r="T136" s="12">
        <f>100*'[4]All Results'!S125</f>
        <v>130.2912</v>
      </c>
      <c r="U136" s="12">
        <f>100*'[4]All Results'!T125</f>
        <v>161.28425185533015</v>
      </c>
      <c r="V136" s="12">
        <f>100*'[4]All Results'!U125</f>
        <v>107.84114646497349</v>
      </c>
      <c r="W136" s="12">
        <f>100*'[4]All Results'!V125</f>
        <v>132.00096575002712</v>
      </c>
      <c r="X136" s="13"/>
      <c r="Y136" s="12">
        <f t="shared" si="39"/>
        <v>2.7203571445719721E-2</v>
      </c>
      <c r="Z136" s="12">
        <f t="shared" si="39"/>
        <v>1.4677672498982774E-2</v>
      </c>
      <c r="AA136" s="12">
        <f t="shared" si="39"/>
        <v>-9.7143277610850509E-3</v>
      </c>
      <c r="AB136" s="12">
        <f t="shared" si="39"/>
        <v>-7.495544465027093E-4</v>
      </c>
      <c r="AC136" s="12">
        <f t="shared" si="39"/>
        <v>6.5690548550478844E-3</v>
      </c>
      <c r="AD136" s="12">
        <f t="shared" si="39"/>
        <v>-1.9569274675230952E-2</v>
      </c>
      <c r="AE136" s="12">
        <f t="shared" si="39"/>
        <v>4.4224430599421938E-2</v>
      </c>
      <c r="AF136" s="12">
        <f t="shared" si="39"/>
        <v>9.2774333801830533E-3</v>
      </c>
      <c r="AG136" s="12">
        <f t="shared" si="39"/>
        <v>-5.5436108861790512E-3</v>
      </c>
      <c r="AH136" s="12">
        <f t="shared" si="39"/>
        <v>1.1136573081604872E-2</v>
      </c>
      <c r="AI136" s="12">
        <f t="shared" si="39"/>
        <v>1.9151061578800643E-2</v>
      </c>
      <c r="AJ136" s="12">
        <f t="shared" si="39"/>
        <v>-4.5108565954797841E-3</v>
      </c>
      <c r="AK136" s="12">
        <f t="shared" si="39"/>
        <v>2.9052365791248924E-4</v>
      </c>
      <c r="AL136" s="12">
        <f t="shared" si="39"/>
        <v>2.6558859225052966E-2</v>
      </c>
      <c r="AM136" s="12">
        <f t="shared" si="33"/>
        <v>5.8349035487721412E-3</v>
      </c>
      <c r="AN136" s="12">
        <f t="shared" si="33"/>
        <v>8.1626891993047401E-3</v>
      </c>
      <c r="AO136" s="12">
        <f t="shared" si="33"/>
        <v>1.1148215781030757E-2</v>
      </c>
      <c r="AP136" s="12">
        <f t="shared" si="33"/>
        <v>1.5389657420780578E-2</v>
      </c>
      <c r="AQ136" s="12">
        <f t="shared" si="33"/>
        <v>7.4995828540702636E-3</v>
      </c>
      <c r="AR136" s="12">
        <f t="shared" si="33"/>
        <v>1.3944288126650273E-2</v>
      </c>
      <c r="AT136" s="12">
        <f t="shared" si="40"/>
        <v>0.17762266041336461</v>
      </c>
      <c r="AU136" s="12">
        <f t="shared" si="40"/>
        <v>0.21636941957798062</v>
      </c>
      <c r="AV136" s="12">
        <f t="shared" si="40"/>
        <v>5.7162515105150025E-2</v>
      </c>
      <c r="AW136" s="12">
        <f t="shared" si="40"/>
        <v>0.11665098354305581</v>
      </c>
      <c r="AX136" s="12">
        <f t="shared" si="40"/>
        <v>6.8215151432814869E-2</v>
      </c>
      <c r="AY136" s="12">
        <f t="shared" si="40"/>
        <v>-4.7574418147002362E-2</v>
      </c>
      <c r="AZ136" s="12">
        <f t="shared" si="40"/>
        <v>0.12005211597570065</v>
      </c>
      <c r="BA136" s="12">
        <f t="shared" si="40"/>
        <v>4.9244852856944465E-2</v>
      </c>
      <c r="BB136" s="12">
        <f t="shared" si="40"/>
        <v>0.15914065914228259</v>
      </c>
      <c r="BC136" s="12">
        <f t="shared" si="40"/>
        <v>0.13466392663009996</v>
      </c>
      <c r="BD136" s="12">
        <f t="shared" si="40"/>
        <v>0.20259119957150262</v>
      </c>
      <c r="BE136" s="12">
        <f t="shared" si="40"/>
        <v>9.1709068941175031E-2</v>
      </c>
      <c r="BF136" s="12">
        <f t="shared" si="40"/>
        <v>4.0092892272823644E-2</v>
      </c>
      <c r="BG136" s="12">
        <f t="shared" si="40"/>
        <v>8.823277475835245E-2</v>
      </c>
      <c r="BH136" s="12">
        <f t="shared" si="34"/>
        <v>0.14257045543907321</v>
      </c>
      <c r="BI136" s="12">
        <f t="shared" si="34"/>
        <v>9.1965452492419386E-2</v>
      </c>
      <c r="BJ136" s="12">
        <f t="shared" si="34"/>
        <v>0.12188224410906234</v>
      </c>
      <c r="BK136" s="12">
        <f t="shared" si="34"/>
        <v>0.1165458686642431</v>
      </c>
      <c r="BL136" s="12">
        <f t="shared" si="34"/>
        <v>0.12650218640520605</v>
      </c>
      <c r="BM136" s="12">
        <f t="shared" si="34"/>
        <v>6.6733107633598188E-2</v>
      </c>
    </row>
    <row r="137" spans="1:65" x14ac:dyDescent="0.3">
      <c r="A137" s="12">
        <v>2011</v>
      </c>
      <c r="B137" s="12">
        <v>4</v>
      </c>
      <c r="C137" s="12" t="str">
        <f t="shared" si="30"/>
        <v>4.2011</v>
      </c>
      <c r="D137" s="12">
        <f>100*'[4]All Results'!C126</f>
        <v>195.6249</v>
      </c>
      <c r="E137" s="12">
        <f>100*'[4]All Results'!D126</f>
        <v>114.8352</v>
      </c>
      <c r="F137" s="12">
        <f>100*'[4]All Results'!E126</f>
        <v>129.03030000000001</v>
      </c>
      <c r="G137" s="12">
        <f>100*'[4]All Results'!F126</f>
        <v>111.58459999999999</v>
      </c>
      <c r="H137" s="12">
        <f>100*'[4]All Results'!G126</f>
        <v>174.0453</v>
      </c>
      <c r="I137" s="12">
        <f>100*'[4]All Results'!H126</f>
        <v>112.35589999999999</v>
      </c>
      <c r="J137" s="12">
        <f>100*'[4]All Results'!I126</f>
        <v>122.74130000000001</v>
      </c>
      <c r="K137" s="12">
        <f>100*'[4]All Results'!J126</f>
        <v>96.266459999999995</v>
      </c>
      <c r="L137" s="12">
        <f>100*'[4]All Results'!K126</f>
        <v>155.61869999999999</v>
      </c>
      <c r="M137" s="12">
        <f>100*'[4]All Results'!L126</f>
        <v>102.88250000000001</v>
      </c>
      <c r="N137" s="12">
        <f>100*'[4]All Results'!M126</f>
        <v>141.4049</v>
      </c>
      <c r="O137" s="12">
        <f>100*'[4]All Results'!N126</f>
        <v>118.9769</v>
      </c>
      <c r="P137" s="12">
        <f>100*'[4]All Results'!O126</f>
        <v>160.48260000000002</v>
      </c>
      <c r="Q137" s="12">
        <f>100*'[4]All Results'!P126</f>
        <v>108.8546</v>
      </c>
      <c r="R137" s="12">
        <f>100*'[4]All Results'!Q126</f>
        <v>119.018</v>
      </c>
      <c r="S137" s="12">
        <f>100*'[4]All Results'!R126</f>
        <v>128.2723</v>
      </c>
      <c r="T137" s="12">
        <f>100*'[4]All Results'!S126</f>
        <v>131.9776</v>
      </c>
      <c r="U137" s="12">
        <f>100*'[4]All Results'!T126</f>
        <v>163.27143054622243</v>
      </c>
      <c r="V137" s="12">
        <f>100*'[4]All Results'!U126</f>
        <v>109.29505972351041</v>
      </c>
      <c r="W137" s="12">
        <f>100*'[4]All Results'!V126</f>
        <v>133.8490963963624</v>
      </c>
      <c r="X137" s="13"/>
      <c r="Y137" s="12">
        <f t="shared" si="39"/>
        <v>1.6014737609677532E-2</v>
      </c>
      <c r="Z137" s="12">
        <f t="shared" si="39"/>
        <v>2.7928160178740224E-2</v>
      </c>
      <c r="AA137" s="12">
        <f t="shared" si="39"/>
        <v>-1.1605166942049938E-2</v>
      </c>
      <c r="AB137" s="12">
        <f t="shared" si="39"/>
        <v>3.6147710030427493E-3</v>
      </c>
      <c r="AC137" s="12">
        <f t="shared" si="39"/>
        <v>-3.9456907543333752E-4</v>
      </c>
      <c r="AD137" s="12">
        <f t="shared" si="39"/>
        <v>2.9759258868891525E-2</v>
      </c>
      <c r="AE137" s="12">
        <f t="shared" si="39"/>
        <v>3.7579525224057164E-2</v>
      </c>
      <c r="AF137" s="12">
        <f t="shared" si="39"/>
        <v>3.3518206861917754E-3</v>
      </c>
      <c r="AG137" s="12">
        <f t="shared" si="39"/>
        <v>1.6163282257021905E-2</v>
      </c>
      <c r="AH137" s="12">
        <f t="shared" si="39"/>
        <v>2.8667958560617546E-3</v>
      </c>
      <c r="AI137" s="12">
        <f t="shared" si="39"/>
        <v>2.3640646536247534E-2</v>
      </c>
      <c r="AJ137" s="12">
        <f t="shared" si="39"/>
        <v>-2.7383918004151298E-3</v>
      </c>
      <c r="AK137" s="12">
        <f t="shared" si="39"/>
        <v>6.7051953502115236E-3</v>
      </c>
      <c r="AL137" s="12">
        <f t="shared" si="39"/>
        <v>2.0568006240343273E-2</v>
      </c>
      <c r="AM137" s="12">
        <f t="shared" si="33"/>
        <v>7.0448634095243712E-3</v>
      </c>
      <c r="AN137" s="12">
        <f t="shared" si="33"/>
        <v>8.9075175515456184E-3</v>
      </c>
      <c r="AO137" s="12">
        <f t="shared" si="33"/>
        <v>1.2943314667452466E-2</v>
      </c>
      <c r="AP137" s="12">
        <f t="shared" si="33"/>
        <v>1.2320971626385235E-2</v>
      </c>
      <c r="AQ137" s="12">
        <f t="shared" si="33"/>
        <v>1.348199000285244E-2</v>
      </c>
      <c r="AR137" s="12">
        <f t="shared" si="33"/>
        <v>1.4000887310439136E-2</v>
      </c>
      <c r="AT137" s="12">
        <f t="shared" si="40"/>
        <v>0.1139915883025675</v>
      </c>
      <c r="AU137" s="12">
        <f t="shared" si="40"/>
        <v>0.21666254905330717</v>
      </c>
      <c r="AV137" s="12">
        <f t="shared" si="40"/>
        <v>0.10550667086444321</v>
      </c>
      <c r="AW137" s="12">
        <f t="shared" si="40"/>
        <v>0.12268725260314794</v>
      </c>
      <c r="AX137" s="12">
        <f t="shared" si="40"/>
        <v>5.2038319721561699E-2</v>
      </c>
      <c r="AY137" s="12">
        <f t="shared" si="40"/>
        <v>1.2402287989339289E-2</v>
      </c>
      <c r="AZ137" s="12">
        <f t="shared" si="40"/>
        <v>1.9894197427127613E-2</v>
      </c>
      <c r="BA137" s="12">
        <f t="shared" si="40"/>
        <v>1.5102527107494046E-2</v>
      </c>
      <c r="BB137" s="12">
        <f t="shared" si="40"/>
        <v>0.23715354367214014</v>
      </c>
      <c r="BC137" s="12">
        <f t="shared" si="40"/>
        <v>0.11766437530948903</v>
      </c>
      <c r="BD137" s="12">
        <f t="shared" si="40"/>
        <v>0.17837225059939565</v>
      </c>
      <c r="BE137" s="12">
        <f t="shared" si="40"/>
        <v>0.11551705061708106</v>
      </c>
      <c r="BF137" s="12">
        <f t="shared" si="40"/>
        <v>4.2615534298495072E-2</v>
      </c>
      <c r="BG137" s="12">
        <f t="shared" si="40"/>
        <v>2.273468790783495E-2</v>
      </c>
      <c r="BH137" s="12">
        <f t="shared" si="34"/>
        <v>0.15465362049796338</v>
      </c>
      <c r="BI137" s="12">
        <f t="shared" si="34"/>
        <v>8.2649178306085203E-2</v>
      </c>
      <c r="BJ137" s="12">
        <f t="shared" si="34"/>
        <v>0.10874487302289015</v>
      </c>
      <c r="BK137" s="12">
        <f t="shared" si="34"/>
        <v>9.358683013273672E-2</v>
      </c>
      <c r="BL137" s="12">
        <f t="shared" si="34"/>
        <v>0.1219515869611878</v>
      </c>
      <c r="BM137" s="12">
        <f t="shared" si="34"/>
        <v>3.5395753972379262E-2</v>
      </c>
    </row>
    <row r="138" spans="1:65" x14ac:dyDescent="0.3">
      <c r="A138" s="12">
        <v>2011</v>
      </c>
      <c r="B138" s="12">
        <v>5</v>
      </c>
      <c r="C138" s="12" t="str">
        <f t="shared" si="30"/>
        <v>5.2011</v>
      </c>
      <c r="D138" s="12">
        <f>100*'[4]All Results'!C127</f>
        <v>193.24719999999999</v>
      </c>
      <c r="E138" s="12">
        <f>100*'[4]All Results'!D127</f>
        <v>113.30210000000001</v>
      </c>
      <c r="F138" s="12">
        <f>100*'[4]All Results'!E127</f>
        <v>133.41650000000001</v>
      </c>
      <c r="G138" s="12">
        <f>100*'[4]All Results'!F127</f>
        <v>107.2838</v>
      </c>
      <c r="H138" s="12">
        <f>100*'[4]All Results'!G127</f>
        <v>182.44450000000001</v>
      </c>
      <c r="I138" s="12">
        <f>100*'[4]All Results'!H127</f>
        <v>95.634129999999999</v>
      </c>
      <c r="J138" s="12">
        <f>100*'[4]All Results'!I127</f>
        <v>119.77789999999999</v>
      </c>
      <c r="K138" s="12">
        <f>100*'[4]All Results'!J127</f>
        <v>100.3998</v>
      </c>
      <c r="L138" s="12">
        <f>100*'[4]All Results'!K127</f>
        <v>158.048</v>
      </c>
      <c r="M138" s="12">
        <f>100*'[4]All Results'!L127</f>
        <v>103.932</v>
      </c>
      <c r="N138" s="12">
        <f>100*'[4]All Results'!M127</f>
        <v>139.57740000000001</v>
      </c>
      <c r="O138" s="12">
        <f>100*'[4]All Results'!N127</f>
        <v>117.9616</v>
      </c>
      <c r="P138" s="12">
        <f>100*'[4]All Results'!O127</f>
        <v>160.60980000000001</v>
      </c>
      <c r="Q138" s="12">
        <f>100*'[4]All Results'!P127</f>
        <v>109.79429999999999</v>
      </c>
      <c r="R138" s="12">
        <f>100*'[4]All Results'!Q127</f>
        <v>120.4363</v>
      </c>
      <c r="S138" s="12">
        <f>100*'[4]All Results'!R127</f>
        <v>128.80840000000001</v>
      </c>
      <c r="T138" s="12">
        <f>100*'[4]All Results'!S127</f>
        <v>131.90440000000001</v>
      </c>
      <c r="U138" s="12">
        <f>100*'[4]All Results'!T127</f>
        <v>165.35053580036316</v>
      </c>
      <c r="V138" s="12">
        <f>100*'[4]All Results'!U127</f>
        <v>107.97656833106804</v>
      </c>
      <c r="W138" s="12">
        <f>100*'[4]All Results'!V127</f>
        <v>134.51101546503344</v>
      </c>
      <c r="X138" s="13"/>
      <c r="Y138" s="12">
        <f t="shared" si="39"/>
        <v>-1.2154383209908359E-2</v>
      </c>
      <c r="Z138" s="12">
        <f t="shared" si="39"/>
        <v>-1.3350436103215624E-2</v>
      </c>
      <c r="AA138" s="12">
        <f t="shared" si="39"/>
        <v>3.3993565852361796E-2</v>
      </c>
      <c r="AB138" s="12">
        <f t="shared" si="39"/>
        <v>-3.8542953059830798E-2</v>
      </c>
      <c r="AC138" s="12">
        <f t="shared" si="39"/>
        <v>4.8258700464764104E-2</v>
      </c>
      <c r="AD138" s="12">
        <f t="shared" si="39"/>
        <v>-0.14882858844083835</v>
      </c>
      <c r="AE138" s="12">
        <f t="shared" si="39"/>
        <v>-2.414346271385448E-2</v>
      </c>
      <c r="AF138" s="12">
        <f t="shared" si="39"/>
        <v>4.2936449517308573E-2</v>
      </c>
      <c r="AG138" s="12">
        <f t="shared" si="39"/>
        <v>1.5610591786205719E-2</v>
      </c>
      <c r="AH138" s="12">
        <f t="shared" si="39"/>
        <v>1.0200957402862532E-2</v>
      </c>
      <c r="AI138" s="12">
        <f t="shared" si="39"/>
        <v>-1.2923880289862577E-2</v>
      </c>
      <c r="AJ138" s="12">
        <f t="shared" si="39"/>
        <v>-8.5335892933837698E-3</v>
      </c>
      <c r="AK138" s="12">
        <f t="shared" si="39"/>
        <v>7.926092922223571E-4</v>
      </c>
      <c r="AL138" s="12">
        <f t="shared" si="39"/>
        <v>8.632616352455269E-3</v>
      </c>
      <c r="AM138" s="12">
        <f t="shared" si="33"/>
        <v>1.1916684871196015E-2</v>
      </c>
      <c r="AN138" s="12">
        <f t="shared" si="33"/>
        <v>4.1793902502722524E-3</v>
      </c>
      <c r="AO138" s="12">
        <f t="shared" si="33"/>
        <v>-5.5463957520052176E-4</v>
      </c>
      <c r="AP138" s="12">
        <f t="shared" si="33"/>
        <v>1.2734042001010915E-2</v>
      </c>
      <c r="AQ138" s="12">
        <f t="shared" si="33"/>
        <v>-1.2063595516374037E-2</v>
      </c>
      <c r="AR138" s="12">
        <f t="shared" si="33"/>
        <v>4.9452636326428046E-3</v>
      </c>
    </row>
    <row r="139" spans="1:65" x14ac:dyDescent="0.3">
      <c r="A139" s="12">
        <v>2011</v>
      </c>
      <c r="B139" s="12">
        <v>6</v>
      </c>
      <c r="C139" s="12" t="str">
        <f t="shared" si="30"/>
        <v>6.2011</v>
      </c>
      <c r="D139" s="12">
        <f>100*'[4]All Results'!C128</f>
        <v>194.41540000000001</v>
      </c>
      <c r="E139" s="12">
        <f>100*'[4]All Results'!D128</f>
        <v>117.8755</v>
      </c>
      <c r="F139" s="12">
        <f>100*'[4]All Results'!E128</f>
        <v>134.93599999999998</v>
      </c>
      <c r="G139" s="12">
        <f>100*'[4]All Results'!F128</f>
        <v>102.88820000000001</v>
      </c>
      <c r="H139" s="12">
        <f>100*'[4]All Results'!G128</f>
        <v>175.90129999999999</v>
      </c>
      <c r="I139" s="12">
        <f>100*'[4]All Results'!H128</f>
        <v>117.51480000000001</v>
      </c>
      <c r="J139" s="12">
        <f>100*'[4]All Results'!I128</f>
        <v>121.9217</v>
      </c>
      <c r="K139" s="12">
        <f>100*'[4]All Results'!J128</f>
        <v>94.887370000000004</v>
      </c>
      <c r="L139" s="12">
        <f>100*'[4]All Results'!K128</f>
        <v>154.30670000000001</v>
      </c>
      <c r="M139" s="12">
        <f>100*'[4]All Results'!L128</f>
        <v>98.797240000000002</v>
      </c>
      <c r="N139" s="12">
        <f>100*'[4]All Results'!M128</f>
        <v>143.49890000000002</v>
      </c>
      <c r="O139" s="12">
        <f>100*'[4]All Results'!N128</f>
        <v>115.79340000000001</v>
      </c>
      <c r="P139" s="12">
        <f>100*'[4]All Results'!O128</f>
        <v>163.5564</v>
      </c>
      <c r="Q139" s="12">
        <f>100*'[4]All Results'!P128</f>
        <v>107.721</v>
      </c>
      <c r="R139" s="12">
        <f>100*'[4]All Results'!Q128</f>
        <v>115.47240000000001</v>
      </c>
      <c r="S139" s="12">
        <f>100*'[4]All Results'!R128</f>
        <v>126.85159999999999</v>
      </c>
      <c r="T139" s="12">
        <f>100*'[4]All Results'!S128</f>
        <v>131.46129999999999</v>
      </c>
      <c r="U139" s="12">
        <f>100*'[4]All Results'!T128</f>
        <v>164.08305514308182</v>
      </c>
      <c r="V139" s="12">
        <f>100*'[4]All Results'!U128</f>
        <v>108.02665247540951</v>
      </c>
      <c r="W139" s="12">
        <f>100*'[4]All Results'!V128</f>
        <v>134.31655054672393</v>
      </c>
      <c r="X139" s="13"/>
      <c r="Y139" s="12">
        <f t="shared" si="39"/>
        <v>6.0451069924947198E-3</v>
      </c>
      <c r="Z139" s="12">
        <f t="shared" si="39"/>
        <v>4.036465343537321E-2</v>
      </c>
      <c r="AA139" s="12">
        <f t="shared" si="39"/>
        <v>1.1389146020169605E-2</v>
      </c>
      <c r="AB139" s="12">
        <f t="shared" si="39"/>
        <v>-4.0971703090308065E-2</v>
      </c>
      <c r="AC139" s="12">
        <f t="shared" si="39"/>
        <v>-3.5864057288654938E-2</v>
      </c>
      <c r="AD139" s="12">
        <f t="shared" si="39"/>
        <v>0.22879561930453085</v>
      </c>
      <c r="AE139" s="12">
        <f t="shared" si="39"/>
        <v>1.78981264490361E-2</v>
      </c>
      <c r="AF139" s="12">
        <f t="shared" si="39"/>
        <v>-5.4904790646993273E-2</v>
      </c>
      <c r="AG139" s="12">
        <f t="shared" si="39"/>
        <v>-2.367192245393801E-2</v>
      </c>
      <c r="AH139" s="12">
        <f t="shared" si="39"/>
        <v>-4.940499557402922E-2</v>
      </c>
      <c r="AI139" s="12">
        <f t="shared" si="39"/>
        <v>2.8095522627588743E-2</v>
      </c>
      <c r="AJ139" s="12">
        <f t="shared" si="39"/>
        <v>-1.8380557740824144E-2</v>
      </c>
      <c r="AK139" s="12">
        <f t="shared" si="39"/>
        <v>1.834632755909027E-2</v>
      </c>
      <c r="AL139" s="12">
        <f t="shared" si="39"/>
        <v>-1.8883493951871722E-2</v>
      </c>
      <c r="AM139" s="12">
        <f t="shared" si="33"/>
        <v>-4.1215978903370476E-2</v>
      </c>
      <c r="AN139" s="12">
        <f t="shared" si="33"/>
        <v>-1.5191555830209924E-2</v>
      </c>
      <c r="AO139" s="12">
        <f t="shared" si="33"/>
        <v>-3.3592510939742803E-3</v>
      </c>
      <c r="AP139" s="12">
        <f t="shared" si="33"/>
        <v>-7.665416087986765E-3</v>
      </c>
      <c r="AQ139" s="12">
        <f t="shared" si="33"/>
        <v>4.6384271250321518E-4</v>
      </c>
      <c r="AR139" s="12">
        <f t="shared" si="33"/>
        <v>-1.4457174205190215E-3</v>
      </c>
    </row>
    <row r="140" spans="1:65" x14ac:dyDescent="0.3">
      <c r="A140" s="12">
        <v>2011</v>
      </c>
      <c r="B140" s="12">
        <v>7</v>
      </c>
      <c r="C140" s="12" t="str">
        <f t="shared" si="30"/>
        <v>7.2011</v>
      </c>
      <c r="D140" s="12">
        <f>100*'[4]All Results'!C129</f>
        <v>198.04429999999999</v>
      </c>
      <c r="E140" s="12">
        <f>100*'[4]All Results'!D129</f>
        <v>117.6121</v>
      </c>
      <c r="F140" s="12">
        <f>100*'[4]All Results'!E129</f>
        <v>135.00779999999997</v>
      </c>
      <c r="G140" s="12">
        <f>100*'[4]All Results'!F129</f>
        <v>109.49359999999999</v>
      </c>
      <c r="H140" s="12">
        <f>100*'[4]All Results'!G129</f>
        <v>169.7269</v>
      </c>
      <c r="I140" s="12">
        <f>100*'[4]All Results'!H129</f>
        <v>120.96610000000001</v>
      </c>
      <c r="J140" s="12">
        <f>100*'[4]All Results'!I129</f>
        <v>127.71129999999999</v>
      </c>
      <c r="K140" s="12">
        <f>100*'[4]All Results'!J129</f>
        <v>93.597390000000004</v>
      </c>
      <c r="L140" s="12">
        <f>100*'[4]All Results'!K129</f>
        <v>167.43459999999999</v>
      </c>
      <c r="M140" s="12">
        <f>100*'[4]All Results'!L129</f>
        <v>101.96289999999999</v>
      </c>
      <c r="N140" s="12">
        <f>100*'[4]All Results'!M129</f>
        <v>144.22749999999999</v>
      </c>
      <c r="O140" s="12">
        <f>100*'[4]All Results'!N129</f>
        <v>119.95</v>
      </c>
      <c r="P140" s="12">
        <f>100*'[4]All Results'!O129</f>
        <v>160.42160000000001</v>
      </c>
      <c r="Q140" s="12">
        <f>100*'[4]All Results'!P129</f>
        <v>109.63400000000001</v>
      </c>
      <c r="R140" s="12">
        <f>100*'[4]All Results'!Q129</f>
        <v>121.1568</v>
      </c>
      <c r="S140" s="12">
        <f>100*'[4]All Results'!R129</f>
        <v>129.3323</v>
      </c>
      <c r="T140" s="12">
        <f>100*'[4]All Results'!S129</f>
        <v>133.49539999999999</v>
      </c>
      <c r="U140" s="12">
        <f>100*'[4]All Results'!T129</f>
        <v>166.54179086381765</v>
      </c>
      <c r="V140" s="12">
        <f>100*'[4]All Results'!U129</f>
        <v>109.74467175359237</v>
      </c>
      <c r="W140" s="12">
        <f>100*'[4]All Results'!V129</f>
        <v>134.33275842478619</v>
      </c>
      <c r="X140" s="13"/>
      <c r="Y140" s="12">
        <f t="shared" si="39"/>
        <v>1.8665702408348306E-2</v>
      </c>
      <c r="Z140" s="12">
        <f t="shared" si="39"/>
        <v>-2.2345610410985373E-3</v>
      </c>
      <c r="AA140" s="12">
        <f t="shared" si="39"/>
        <v>5.3210410861437296E-4</v>
      </c>
      <c r="AB140" s="12">
        <f t="shared" si="39"/>
        <v>6.4199781899187514E-2</v>
      </c>
      <c r="AC140" s="12">
        <f t="shared" si="39"/>
        <v>-3.5101502945117491E-2</v>
      </c>
      <c r="AD140" s="12">
        <f t="shared" si="39"/>
        <v>2.9369066704789448E-2</v>
      </c>
      <c r="AE140" s="12">
        <f t="shared" si="39"/>
        <v>4.748621451308499E-2</v>
      </c>
      <c r="AF140" s="12">
        <f t="shared" si="39"/>
        <v>-1.3594854615530005E-2</v>
      </c>
      <c r="AG140" s="12">
        <f t="shared" si="39"/>
        <v>8.5076668738298444E-2</v>
      </c>
      <c r="AH140" s="12">
        <f t="shared" si="39"/>
        <v>3.2041988217484496E-2</v>
      </c>
      <c r="AI140" s="12">
        <f t="shared" si="39"/>
        <v>5.0773908371422038E-3</v>
      </c>
      <c r="AJ140" s="12">
        <f t="shared" si="39"/>
        <v>3.5896691866721175E-2</v>
      </c>
      <c r="AK140" s="12">
        <f t="shared" si="39"/>
        <v>-1.9166477129601733E-2</v>
      </c>
      <c r="AL140" s="12">
        <f t="shared" si="39"/>
        <v>1.7758839966209194E-2</v>
      </c>
      <c r="AM140" s="12">
        <f t="shared" si="33"/>
        <v>4.9227347833768142E-2</v>
      </c>
      <c r="AN140" s="12">
        <f t="shared" si="33"/>
        <v>1.9555922038035023E-2</v>
      </c>
      <c r="AO140" s="12">
        <f t="shared" si="33"/>
        <v>1.5472994714033739E-2</v>
      </c>
      <c r="AP140" s="12">
        <f t="shared" si="33"/>
        <v>1.4984702220419921E-2</v>
      </c>
      <c r="AQ140" s="12">
        <f t="shared" si="33"/>
        <v>1.5903661168931826E-2</v>
      </c>
      <c r="AR140" s="12">
        <f t="shared" si="33"/>
        <v>1.2066925480347379E-4</v>
      </c>
    </row>
    <row r="141" spans="1:65" x14ac:dyDescent="0.3">
      <c r="A141" s="12">
        <v>2011</v>
      </c>
      <c r="B141" s="12">
        <v>8</v>
      </c>
      <c r="C141" s="12" t="str">
        <f t="shared" si="30"/>
        <v>8.2011</v>
      </c>
      <c r="D141" s="12">
        <f>100*'[4]All Results'!C130</f>
        <v>201.43140000000002</v>
      </c>
      <c r="E141" s="12">
        <f>100*'[4]All Results'!D130</f>
        <v>121.10369999999999</v>
      </c>
      <c r="F141" s="12">
        <f>100*'[4]All Results'!E130</f>
        <v>136.28979999999999</v>
      </c>
      <c r="G141" s="12">
        <f>100*'[4]All Results'!F130</f>
        <v>110.128</v>
      </c>
      <c r="H141" s="12">
        <f>100*'[4]All Results'!G130</f>
        <v>170.35769999999999</v>
      </c>
      <c r="I141" s="12">
        <f>100*'[4]All Results'!H130</f>
        <v>117.9254</v>
      </c>
      <c r="J141" s="12">
        <f>100*'[4]All Results'!I130</f>
        <v>131.30779999999999</v>
      </c>
      <c r="K141" s="12">
        <f>100*'[4]All Results'!J130</f>
        <v>91.460390000000004</v>
      </c>
      <c r="L141" s="12">
        <f>100*'[4]All Results'!K130</f>
        <v>167.13919999999999</v>
      </c>
      <c r="M141" s="12">
        <f>100*'[4]All Results'!L130</f>
        <v>108.48390000000001</v>
      </c>
      <c r="N141" s="12">
        <f>100*'[4]All Results'!M130</f>
        <v>147.8656</v>
      </c>
      <c r="O141" s="12">
        <f>100*'[4]All Results'!N130</f>
        <v>120.8356</v>
      </c>
      <c r="P141" s="12">
        <f>100*'[4]All Results'!O130</f>
        <v>159.81710000000001</v>
      </c>
      <c r="Q141" s="12">
        <f>100*'[4]All Results'!P130</f>
        <v>110.08439999999999</v>
      </c>
      <c r="R141" s="12">
        <f>100*'[4]All Results'!Q130</f>
        <v>126.23699999999999</v>
      </c>
      <c r="S141" s="12">
        <f>100*'[4]All Results'!R130</f>
        <v>130.98339999999999</v>
      </c>
      <c r="T141" s="12">
        <f>100*'[4]All Results'!S130</f>
        <v>135.66380000000001</v>
      </c>
      <c r="U141" s="12">
        <f>100*'[4]All Results'!T130</f>
        <v>168.58462738616248</v>
      </c>
      <c r="V141" s="12">
        <f>100*'[4]All Results'!U130</f>
        <v>111.9113150180395</v>
      </c>
      <c r="W141" s="12">
        <f>100*'[4]All Results'!V130</f>
        <v>134.3889700642643</v>
      </c>
      <c r="X141" s="13"/>
      <c r="Y141" s="12">
        <f t="shared" si="39"/>
        <v>1.710273913462812E-2</v>
      </c>
      <c r="Z141" s="12">
        <f t="shared" si="39"/>
        <v>2.9687421617333509E-2</v>
      </c>
      <c r="AA141" s="12">
        <f t="shared" si="39"/>
        <v>9.495747653098574E-3</v>
      </c>
      <c r="AB141" s="12">
        <f t="shared" si="39"/>
        <v>5.7939459475258026E-3</v>
      </c>
      <c r="AC141" s="12">
        <f t="shared" si="39"/>
        <v>3.7165587776597508E-3</v>
      </c>
      <c r="AD141" s="12">
        <f t="shared" si="39"/>
        <v>-2.5136794523424433E-2</v>
      </c>
      <c r="AE141" s="12">
        <f t="shared" si="39"/>
        <v>2.8161172895428965E-2</v>
      </c>
      <c r="AF141" s="12">
        <f t="shared" si="39"/>
        <v>-2.2831833238084909E-2</v>
      </c>
      <c r="AG141" s="12">
        <f t="shared" si="39"/>
        <v>-1.7642709451929361E-3</v>
      </c>
      <c r="AH141" s="12">
        <f t="shared" si="39"/>
        <v>6.3954634479796324E-2</v>
      </c>
      <c r="AI141" s="12">
        <f t="shared" si="39"/>
        <v>2.5224731760586705E-2</v>
      </c>
      <c r="AJ141" s="12">
        <f t="shared" si="39"/>
        <v>7.38307628178414E-3</v>
      </c>
      <c r="AK141" s="12">
        <f t="shared" si="39"/>
        <v>-3.7681958040562957E-3</v>
      </c>
      <c r="AL141" s="12">
        <f t="shared" si="39"/>
        <v>4.108214604958027E-3</v>
      </c>
      <c r="AM141" s="12">
        <f t="shared" si="33"/>
        <v>4.1930787211283072E-2</v>
      </c>
      <c r="AN141" s="12">
        <f t="shared" si="33"/>
        <v>1.2766339112503022E-2</v>
      </c>
      <c r="AO141" s="12">
        <f t="shared" si="33"/>
        <v>1.6243256321940791E-2</v>
      </c>
      <c r="AP141" s="12">
        <f t="shared" si="33"/>
        <v>1.2266209650737325E-2</v>
      </c>
      <c r="AQ141" s="12">
        <f t="shared" si="33"/>
        <v>1.9742582758932148E-2</v>
      </c>
      <c r="AR141" s="12">
        <f t="shared" si="33"/>
        <v>4.1845071996782224E-4</v>
      </c>
    </row>
    <row r="142" spans="1:65" x14ac:dyDescent="0.3">
      <c r="A142" s="12">
        <v>2011</v>
      </c>
      <c r="B142" s="12">
        <v>9</v>
      </c>
      <c r="C142" s="12" t="str">
        <f t="shared" ref="C142:C148" si="41">B142&amp;"."&amp;A142</f>
        <v>9.2011</v>
      </c>
      <c r="D142" s="12">
        <f>100*'[4]All Results'!C131</f>
        <v>205.7706</v>
      </c>
      <c r="E142" s="12">
        <f>100*'[4]All Results'!D131</f>
        <v>121.8262</v>
      </c>
      <c r="F142" s="12">
        <f>100*'[4]All Results'!E131</f>
        <v>137.1925</v>
      </c>
      <c r="G142" s="12">
        <f>100*'[4]All Results'!F131</f>
        <v>114.6126</v>
      </c>
      <c r="H142" s="12">
        <f>100*'[4]All Results'!G131</f>
        <v>173.33170000000001</v>
      </c>
      <c r="I142" s="12">
        <f>100*'[4]All Results'!H131</f>
        <v>115.23140000000001</v>
      </c>
      <c r="J142" s="12">
        <f>100*'[4]All Results'!I131</f>
        <v>140.06700000000001</v>
      </c>
      <c r="K142" s="12">
        <f>100*'[4]All Results'!J131</f>
        <v>94.755889999999994</v>
      </c>
      <c r="L142" s="12">
        <f>100*'[4]All Results'!K131</f>
        <v>174.2167</v>
      </c>
      <c r="M142" s="12">
        <f>100*'[4]All Results'!L131</f>
        <v>110.9837</v>
      </c>
      <c r="N142" s="12">
        <f>100*'[4]All Results'!M131</f>
        <v>149.55799999999999</v>
      </c>
      <c r="O142" s="12">
        <f>100*'[4]All Results'!N131</f>
        <v>123.98340000000002</v>
      </c>
      <c r="P142" s="12">
        <f>100*'[4]All Results'!O131</f>
        <v>160.97220000000002</v>
      </c>
      <c r="Q142" s="12">
        <f>100*'[4]All Results'!P131</f>
        <v>115.87780000000001</v>
      </c>
      <c r="R142" s="12">
        <f>100*'[4]All Results'!Q131</f>
        <v>129.9282</v>
      </c>
      <c r="S142" s="12">
        <f>100*'[4]All Results'!R131</f>
        <v>134.88819999999998</v>
      </c>
      <c r="T142" s="12">
        <f>100*'[4]All Results'!S131</f>
        <v>139.0067</v>
      </c>
      <c r="U142" s="12">
        <f>100*'[4]All Results'!T131</f>
        <v>173.98599587701432</v>
      </c>
      <c r="V142" s="12">
        <f>100*'[4]All Results'!U131</f>
        <v>113.94565862783001</v>
      </c>
      <c r="W142" s="12">
        <f>100*'[4]All Results'!V131</f>
        <v>138.61525167495415</v>
      </c>
      <c r="X142" s="13"/>
      <c r="Y142" s="12">
        <f t="shared" si="39"/>
        <v>2.1541825157348704E-2</v>
      </c>
      <c r="Z142" s="12">
        <f t="shared" si="39"/>
        <v>5.9659614033262809E-3</v>
      </c>
      <c r="AA142" s="12">
        <f t="shared" si="39"/>
        <v>6.6233863429252526E-3</v>
      </c>
      <c r="AB142" s="12">
        <f t="shared" si="39"/>
        <v>4.0721705651605378E-2</v>
      </c>
      <c r="AC142" s="12">
        <f t="shared" si="39"/>
        <v>1.7457385254673108E-2</v>
      </c>
      <c r="AD142" s="12">
        <f t="shared" si="39"/>
        <v>-2.2844951130121194E-2</v>
      </c>
      <c r="AE142" s="12">
        <f t="shared" si="39"/>
        <v>6.670738524291786E-2</v>
      </c>
      <c r="AF142" s="12">
        <f t="shared" si="39"/>
        <v>3.6031991553939324E-2</v>
      </c>
      <c r="AG142" s="12">
        <f t="shared" si="39"/>
        <v>4.2344943615860497E-2</v>
      </c>
      <c r="AH142" s="12">
        <f t="shared" si="39"/>
        <v>2.3043050627788997E-2</v>
      </c>
      <c r="AI142" s="12">
        <f t="shared" si="39"/>
        <v>1.144552891274242E-2</v>
      </c>
      <c r="AJ142" s="12">
        <f t="shared" si="39"/>
        <v>2.605026995355697E-2</v>
      </c>
      <c r="AK142" s="12">
        <f t="shared" si="39"/>
        <v>7.2276370926516176E-3</v>
      </c>
      <c r="AL142" s="12">
        <f t="shared" si="39"/>
        <v>5.2626893547133013E-2</v>
      </c>
      <c r="AM142" s="12">
        <f t="shared" si="33"/>
        <v>2.9240238598826185E-2</v>
      </c>
      <c r="AN142" s="12">
        <f t="shared" si="33"/>
        <v>2.9811411216993822E-2</v>
      </c>
      <c r="AO142" s="12">
        <f t="shared" si="33"/>
        <v>2.4641061211612802E-2</v>
      </c>
      <c r="AP142" s="12">
        <f t="shared" si="33"/>
        <v>3.2039507840055714E-2</v>
      </c>
      <c r="AQ142" s="12">
        <f t="shared" si="33"/>
        <v>1.8178176259143974E-2</v>
      </c>
      <c r="AR142" s="12">
        <f t="shared" si="33"/>
        <v>3.1448128582791224E-2</v>
      </c>
    </row>
    <row r="143" spans="1:65" x14ac:dyDescent="0.3">
      <c r="A143" s="12">
        <v>2011</v>
      </c>
      <c r="B143" s="12">
        <v>10</v>
      </c>
      <c r="C143" s="12" t="str">
        <f t="shared" si="41"/>
        <v>10.2011</v>
      </c>
      <c r="D143" s="12">
        <f>100*'[4]All Results'!C132</f>
        <v>213.31270000000001</v>
      </c>
      <c r="E143" s="12">
        <f>100*'[4]All Results'!D132</f>
        <v>125.4581</v>
      </c>
      <c r="F143" s="12">
        <f>100*'[4]All Results'!E132</f>
        <v>137.4836</v>
      </c>
      <c r="G143" s="12">
        <f>100*'[4]All Results'!F132</f>
        <v>116.00649999999999</v>
      </c>
      <c r="H143" s="12">
        <f>100*'[4]All Results'!G132</f>
        <v>176.6806</v>
      </c>
      <c r="I143" s="12">
        <f>100*'[4]All Results'!H132</f>
        <v>119.5123</v>
      </c>
      <c r="J143" s="12">
        <f>100*'[4]All Results'!I132</f>
        <v>141.56229999999999</v>
      </c>
      <c r="K143" s="12">
        <f>100*'[4]All Results'!J132</f>
        <v>92.066519999999997</v>
      </c>
      <c r="L143" s="12">
        <f>100*'[4]All Results'!K132</f>
        <v>179.7801</v>
      </c>
      <c r="M143" s="12">
        <f>100*'[4]All Results'!L132</f>
        <v>111.70480000000001</v>
      </c>
      <c r="N143" s="12">
        <f>100*'[4]All Results'!M132</f>
        <v>154.3801</v>
      </c>
      <c r="O143" s="12">
        <f>100*'[4]All Results'!N132</f>
        <v>124.9659</v>
      </c>
      <c r="P143" s="12">
        <f>100*'[4]All Results'!O132</f>
        <v>164.78909999999999</v>
      </c>
      <c r="Q143" s="12">
        <f>100*'[4]All Results'!P132</f>
        <v>115.07000000000001</v>
      </c>
      <c r="R143" s="12">
        <f>100*'[4]All Results'!Q132</f>
        <v>131.84700000000001</v>
      </c>
      <c r="S143" s="12">
        <f>100*'[4]All Results'!R132</f>
        <v>136.14230000000001</v>
      </c>
      <c r="T143" s="12">
        <f>100*'[4]All Results'!S132</f>
        <v>141.18550000000002</v>
      </c>
      <c r="U143" s="12">
        <f>100*'[4]All Results'!T132</f>
        <v>177.53955574219611</v>
      </c>
      <c r="V143" s="12">
        <f>100*'[4]All Results'!U132</f>
        <v>115.25257231746066</v>
      </c>
      <c r="W143" s="12">
        <f>100*'[4]All Results'!V132</f>
        <v>139.58643275908</v>
      </c>
      <c r="X143" s="13"/>
      <c r="Y143" s="12">
        <f t="shared" si="39"/>
        <v>3.6652952365401115E-2</v>
      </c>
      <c r="Z143" s="12">
        <f t="shared" si="39"/>
        <v>2.9812142215713822E-2</v>
      </c>
      <c r="AA143" s="12">
        <f t="shared" si="39"/>
        <v>2.1218361062012026E-3</v>
      </c>
      <c r="AB143" s="12">
        <f t="shared" si="39"/>
        <v>1.2161839099714911E-2</v>
      </c>
      <c r="AC143" s="12">
        <f t="shared" si="39"/>
        <v>1.9320758984074926E-2</v>
      </c>
      <c r="AD143" s="12">
        <f t="shared" si="39"/>
        <v>3.7150464196390898E-2</v>
      </c>
      <c r="AE143" s="12">
        <f t="shared" si="39"/>
        <v>1.0675605246060815E-2</v>
      </c>
      <c r="AF143" s="12">
        <f t="shared" si="39"/>
        <v>-2.8382087910313492E-2</v>
      </c>
      <c r="AG143" s="12">
        <f t="shared" si="39"/>
        <v>3.193379279942743E-2</v>
      </c>
      <c r="AH143" s="12">
        <f t="shared" si="39"/>
        <v>6.4973505118319785E-3</v>
      </c>
      <c r="AI143" s="12">
        <f t="shared" si="39"/>
        <v>3.224234076411836E-2</v>
      </c>
      <c r="AJ143" s="12">
        <f t="shared" si="39"/>
        <v>7.9244479502900145E-3</v>
      </c>
      <c r="AK143" s="12">
        <f t="shared" si="39"/>
        <v>2.371154770823769E-2</v>
      </c>
      <c r="AL143" s="12">
        <f t="shared" si="39"/>
        <v>-6.9711368355284131E-3</v>
      </c>
      <c r="AM143" s="12">
        <f t="shared" si="33"/>
        <v>1.4768156566473012E-2</v>
      </c>
      <c r="AN143" s="12">
        <f t="shared" si="33"/>
        <v>9.2973291955857906E-3</v>
      </c>
      <c r="AO143" s="12">
        <f t="shared" si="33"/>
        <v>1.5674064631417295E-2</v>
      </c>
      <c r="AP143" s="12">
        <f t="shared" si="33"/>
        <v>2.0424401672498371E-2</v>
      </c>
      <c r="AQ143" s="12">
        <f t="shared" si="33"/>
        <v>1.146962249697725E-2</v>
      </c>
      <c r="AR143" s="12">
        <f t="shared" si="33"/>
        <v>7.0063075483439707E-3</v>
      </c>
    </row>
    <row r="144" spans="1:65" x14ac:dyDescent="0.3">
      <c r="A144" s="12">
        <v>2011</v>
      </c>
      <c r="B144" s="12">
        <v>11</v>
      </c>
      <c r="C144" s="12" t="str">
        <f t="shared" si="41"/>
        <v>11.2011</v>
      </c>
      <c r="D144" s="12">
        <f>100*'[4]All Results'!C133</f>
        <v>213.74339999999998</v>
      </c>
      <c r="E144" s="12">
        <f>100*'[4]All Results'!D133</f>
        <v>129.3622</v>
      </c>
      <c r="F144" s="12">
        <f>100*'[4]All Results'!E133</f>
        <v>137.59200000000001</v>
      </c>
      <c r="G144" s="12">
        <f>100*'[4]All Results'!F133</f>
        <v>117.14670000000001</v>
      </c>
      <c r="H144" s="12">
        <f>100*'[4]All Results'!G133</f>
        <v>175.3081</v>
      </c>
      <c r="I144" s="12">
        <f>100*'[4]All Results'!H133</f>
        <v>123.7454</v>
      </c>
      <c r="J144" s="12">
        <f>100*'[4]All Results'!I133</f>
        <v>141.59370000000001</v>
      </c>
      <c r="K144" s="12">
        <f>100*'[4]All Results'!J133</f>
        <v>93.704229999999995</v>
      </c>
      <c r="L144" s="12">
        <f>100*'[4]All Results'!K133</f>
        <v>189.5419</v>
      </c>
      <c r="M144" s="12">
        <f>100*'[4]All Results'!L133</f>
        <v>114.75109999999999</v>
      </c>
      <c r="N144" s="12">
        <f>100*'[4]All Results'!M133</f>
        <v>157.5813</v>
      </c>
      <c r="O144" s="12">
        <f>100*'[4]All Results'!N133</f>
        <v>125.72000000000001</v>
      </c>
      <c r="P144" s="12">
        <f>100*'[4]All Results'!O133</f>
        <v>165.28449999999998</v>
      </c>
      <c r="Q144" s="12">
        <f>100*'[4]All Results'!P133</f>
        <v>115.98910000000001</v>
      </c>
      <c r="R144" s="12">
        <f>100*'[4]All Results'!Q133</f>
        <v>136.62099999999998</v>
      </c>
      <c r="S144" s="12">
        <f>100*'[4]All Results'!R133</f>
        <v>138.06400000000002</v>
      </c>
      <c r="T144" s="12">
        <f>100*'[4]All Results'!S133</f>
        <v>143.44239999999999</v>
      </c>
      <c r="U144" s="12">
        <f>100*'[4]All Results'!T133</f>
        <v>178.58137409814796</v>
      </c>
      <c r="V144" s="12">
        <f>100*'[4]All Results'!U133</f>
        <v>118.1362953547179</v>
      </c>
      <c r="W144" s="12">
        <f>100*'[4]All Results'!V133</f>
        <v>140.3793830703728</v>
      </c>
      <c r="X144" s="13"/>
      <c r="Y144" s="12">
        <f>D144/D143-1</f>
        <v>2.0191015349764196E-3</v>
      </c>
      <c r="Z144" s="12">
        <f t="shared" si="39"/>
        <v>3.1118755983073232E-2</v>
      </c>
      <c r="AA144" s="12">
        <f t="shared" si="39"/>
        <v>7.8845767786139831E-4</v>
      </c>
      <c r="AB144" s="12">
        <f t="shared" si="39"/>
        <v>9.8287595953676643E-3</v>
      </c>
      <c r="AC144" s="12">
        <f t="shared" si="39"/>
        <v>-7.7682552583588915E-3</v>
      </c>
      <c r="AD144" s="12">
        <f t="shared" si="39"/>
        <v>3.5419785243862023E-2</v>
      </c>
      <c r="AE144" s="12">
        <f t="shared" si="39"/>
        <v>2.2181046790015202E-4</v>
      </c>
      <c r="AF144" s="12">
        <f t="shared" si="39"/>
        <v>1.7788333913348664E-2</v>
      </c>
      <c r="AG144" s="12">
        <f t="shared" si="39"/>
        <v>5.429855695930752E-2</v>
      </c>
      <c r="AH144" s="12">
        <f t="shared" si="39"/>
        <v>2.7270985669371361E-2</v>
      </c>
      <c r="AI144" s="12">
        <f t="shared" si="39"/>
        <v>2.0735833180571817E-2</v>
      </c>
      <c r="AJ144" s="12">
        <f t="shared" si="39"/>
        <v>6.034446196922616E-3</v>
      </c>
      <c r="AK144" s="12">
        <f t="shared" si="39"/>
        <v>3.0062667979859903E-3</v>
      </c>
      <c r="AL144" s="12">
        <f t="shared" si="39"/>
        <v>7.9873120709132994E-3</v>
      </c>
      <c r="AM144" s="12">
        <f t="shared" si="33"/>
        <v>3.6208635767214892E-2</v>
      </c>
      <c r="AN144" s="12">
        <f t="shared" si="33"/>
        <v>1.4115377806897644E-2</v>
      </c>
      <c r="AO144" s="12">
        <f t="shared" si="33"/>
        <v>1.5985352603489433E-2</v>
      </c>
      <c r="AP144" s="12">
        <f t="shared" si="33"/>
        <v>5.8680914886632962E-3</v>
      </c>
      <c r="AQ144" s="12">
        <f t="shared" si="33"/>
        <v>2.5020899571022825E-2</v>
      </c>
      <c r="AR144" s="12">
        <f t="shared" si="33"/>
        <v>5.6807119117472382E-3</v>
      </c>
    </row>
    <row r="145" spans="1:44" x14ac:dyDescent="0.3">
      <c r="A145" s="12">
        <v>2011</v>
      </c>
      <c r="B145" s="12">
        <v>12</v>
      </c>
      <c r="C145" s="12" t="str">
        <f t="shared" si="41"/>
        <v>12.2011</v>
      </c>
      <c r="D145" s="12">
        <f>100*'[4]All Results'!C134</f>
        <v>215.92699999999999</v>
      </c>
      <c r="E145" s="12">
        <f>100*'[4]All Results'!D134</f>
        <v>131.2303</v>
      </c>
      <c r="F145" s="12">
        <f>100*'[4]All Results'!E134</f>
        <v>136.13249999999999</v>
      </c>
      <c r="G145" s="12">
        <f>100*'[4]All Results'!F134</f>
        <v>117.52080000000001</v>
      </c>
      <c r="H145" s="12">
        <f>100*'[4]All Results'!G134</f>
        <v>177.32159999999999</v>
      </c>
      <c r="I145" s="12">
        <f>100*'[4]All Results'!H134</f>
        <v>109.13550000000001</v>
      </c>
      <c r="J145" s="12">
        <f>100*'[4]All Results'!I134</f>
        <v>132.96639999999999</v>
      </c>
      <c r="K145" s="12">
        <f>100*'[4]All Results'!J134</f>
        <v>97.809240000000003</v>
      </c>
      <c r="L145" s="12">
        <f>100*'[4]All Results'!K134</f>
        <v>178.5335</v>
      </c>
      <c r="M145" s="12">
        <f>100*'[4]All Results'!L134</f>
        <v>113.7621</v>
      </c>
      <c r="N145" s="12">
        <f>100*'[4]All Results'!M134</f>
        <v>159.62380000000002</v>
      </c>
      <c r="O145" s="12">
        <f>100*'[4]All Results'!N134</f>
        <v>125.39709999999999</v>
      </c>
      <c r="P145" s="12">
        <f>100*'[4]All Results'!O134</f>
        <v>161.66819999999998</v>
      </c>
      <c r="Q145" s="12">
        <f>100*'[4]All Results'!P134</f>
        <v>114.34439999999999</v>
      </c>
      <c r="R145" s="12">
        <f>100*'[4]All Results'!Q134</f>
        <v>133.17009999999999</v>
      </c>
      <c r="S145" s="12">
        <f>100*'[4]All Results'!R134</f>
        <v>135.72049999999999</v>
      </c>
      <c r="T145" s="12">
        <f>100*'[4]All Results'!S134</f>
        <v>142.22620000000001</v>
      </c>
      <c r="U145" s="12">
        <f>100*'[4]All Results'!T134</f>
        <v>175.17554921818476</v>
      </c>
      <c r="V145" s="12">
        <f>100*'[4]All Results'!U134</f>
        <v>118.23135328298444</v>
      </c>
      <c r="W145" s="12">
        <f>100*'[4]All Results'!V134</f>
        <v>137.8895995000864</v>
      </c>
      <c r="Y145" s="12">
        <f t="shared" ref="Y145:Y148" si="42">D145/D144-1</f>
        <v>1.0215987955651595E-2</v>
      </c>
      <c r="Z145" s="12">
        <f t="shared" si="39"/>
        <v>1.4440849026995606E-2</v>
      </c>
      <c r="AA145" s="12">
        <f t="shared" si="39"/>
        <v>-1.0607448107448292E-2</v>
      </c>
      <c r="AB145" s="12">
        <f t="shared" si="39"/>
        <v>3.1934318252242466E-3</v>
      </c>
      <c r="AC145" s="12">
        <f t="shared" si="39"/>
        <v>1.1485493254447476E-2</v>
      </c>
      <c r="AD145" s="12">
        <f t="shared" si="39"/>
        <v>-0.11806418662835139</v>
      </c>
      <c r="AE145" s="12">
        <f t="shared" si="39"/>
        <v>-6.0929970754348695E-2</v>
      </c>
      <c r="AF145" s="12">
        <f t="shared" si="39"/>
        <v>4.3808161061672513E-2</v>
      </c>
      <c r="AG145" s="12">
        <f t="shared" si="39"/>
        <v>-5.8078978843200346E-2</v>
      </c>
      <c r="AH145" s="12">
        <f t="shared" si="39"/>
        <v>-8.6186537645389638E-3</v>
      </c>
      <c r="AI145" s="12">
        <f t="shared" si="39"/>
        <v>1.296156333270515E-2</v>
      </c>
      <c r="AJ145" s="12">
        <f t="shared" si="39"/>
        <v>-2.5684059815463955E-3</v>
      </c>
      <c r="AK145" s="12">
        <f t="shared" si="39"/>
        <v>-2.187924457526258E-2</v>
      </c>
      <c r="AL145" s="12">
        <f t="shared" si="39"/>
        <v>-1.4179780686288779E-2</v>
      </c>
      <c r="AM145" s="12">
        <f t="shared" si="33"/>
        <v>-2.525892798325291E-2</v>
      </c>
      <c r="AN145" s="12">
        <f t="shared" si="33"/>
        <v>-1.6974012052381804E-2</v>
      </c>
      <c r="AO145" s="12">
        <f t="shared" si="33"/>
        <v>-8.4786646068386595E-3</v>
      </c>
      <c r="AP145" s="12">
        <f t="shared" si="33"/>
        <v>-1.9071557138379824E-2</v>
      </c>
      <c r="AQ145" s="12">
        <f t="shared" si="33"/>
        <v>8.0464626033105446E-4</v>
      </c>
      <c r="AR145" s="12">
        <f t="shared" si="33"/>
        <v>-1.7736105657611079E-2</v>
      </c>
    </row>
    <row r="146" spans="1:44" x14ac:dyDescent="0.3">
      <c r="A146" s="12">
        <v>2012</v>
      </c>
      <c r="B146" s="12">
        <v>1</v>
      </c>
      <c r="C146" s="12" t="str">
        <f t="shared" si="41"/>
        <v>1.2012</v>
      </c>
      <c r="D146" s="12">
        <f>100*'[4]All Results'!C135</f>
        <v>216.94800000000001</v>
      </c>
      <c r="E146" s="12">
        <f>100*'[4]All Results'!D135</f>
        <v>134.55010000000001</v>
      </c>
      <c r="F146" s="12">
        <f>100*'[4]All Results'!E135</f>
        <v>138.4402</v>
      </c>
      <c r="G146" s="12">
        <f>100*'[4]All Results'!F135</f>
        <v>123.06099999999999</v>
      </c>
      <c r="H146" s="12">
        <f>100*'[4]All Results'!G135</f>
        <v>183.7003</v>
      </c>
      <c r="I146" s="12">
        <f>100*'[4]All Results'!H135</f>
        <v>101.51570000000001</v>
      </c>
      <c r="J146" s="12">
        <f>100*'[4]All Results'!I135</f>
        <v>128.7705</v>
      </c>
      <c r="K146" s="12">
        <f>100*'[4]All Results'!J135</f>
        <v>98.697029999999998</v>
      </c>
      <c r="L146" s="12">
        <f>100*'[4]All Results'!K135</f>
        <v>175.20260000000002</v>
      </c>
      <c r="M146" s="12">
        <f>100*'[4]All Results'!L135</f>
        <v>115.49860000000001</v>
      </c>
      <c r="N146" s="12">
        <f>100*'[4]All Results'!M135</f>
        <v>162.42529999999999</v>
      </c>
      <c r="O146" s="12">
        <f>100*'[4]All Results'!N135</f>
        <v>129.74289999999999</v>
      </c>
      <c r="P146" s="12">
        <f>100*'[4]All Results'!O135</f>
        <v>163.43870000000001</v>
      </c>
      <c r="Q146" s="12">
        <f>100*'[4]All Results'!P135</f>
        <v>113.188</v>
      </c>
      <c r="R146" s="12">
        <f>100*'[4]All Results'!Q135</f>
        <v>133.77619999999999</v>
      </c>
      <c r="S146" s="12">
        <f>100*'[4]All Results'!R135</f>
        <v>136.85989999999998</v>
      </c>
      <c r="T146" s="12">
        <f>100*'[4]All Results'!S135</f>
        <v>143.77180000000001</v>
      </c>
      <c r="U146" s="12">
        <f>100*'[4]All Results'!T135</f>
        <v>176.24021426292717</v>
      </c>
      <c r="V146" s="12">
        <f>100*'[4]All Results'!U135</f>
        <v>120.00643274148808</v>
      </c>
      <c r="W146" s="12">
        <f>100*'[4]All Results'!V135</f>
        <v>137.95274063829973</v>
      </c>
      <c r="Y146" s="12">
        <f t="shared" si="42"/>
        <v>4.7284498927879781E-3</v>
      </c>
      <c r="Z146" s="12">
        <f t="shared" si="39"/>
        <v>2.5297511321699551E-2</v>
      </c>
      <c r="AA146" s="12">
        <f t="shared" si="39"/>
        <v>1.6951866747470401E-2</v>
      </c>
      <c r="AB146" s="12">
        <f t="shared" si="39"/>
        <v>4.714229310896445E-2</v>
      </c>
      <c r="AC146" s="12">
        <f t="shared" si="39"/>
        <v>3.5972492916824583E-2</v>
      </c>
      <c r="AD146" s="12">
        <f t="shared" si="39"/>
        <v>-6.9819627893765057E-2</v>
      </c>
      <c r="AE146" s="12">
        <f t="shared" si="39"/>
        <v>-3.1556092366191724E-2</v>
      </c>
      <c r="AF146" s="12">
        <f t="shared" si="39"/>
        <v>9.076749804006301E-3</v>
      </c>
      <c r="AG146" s="12">
        <f t="shared" si="39"/>
        <v>-1.8657002747383467E-2</v>
      </c>
      <c r="AH146" s="12">
        <f t="shared" si="39"/>
        <v>1.5264310345888488E-2</v>
      </c>
      <c r="AI146" s="12">
        <f t="shared" si="39"/>
        <v>1.7550640944520746E-2</v>
      </c>
      <c r="AJ146" s="12">
        <f t="shared" si="39"/>
        <v>3.4656303853916937E-2</v>
      </c>
      <c r="AK146" s="12">
        <f t="shared" si="39"/>
        <v>1.0951442522400878E-2</v>
      </c>
      <c r="AL146" s="12">
        <f t="shared" si="39"/>
        <v>-1.0113306816949441E-2</v>
      </c>
      <c r="AM146" s="12">
        <f t="shared" si="33"/>
        <v>4.5513219559045748E-3</v>
      </c>
      <c r="AN146" s="12">
        <f t="shared" si="33"/>
        <v>8.3951945358291535E-3</v>
      </c>
      <c r="AO146" s="12">
        <f t="shared" si="33"/>
        <v>1.0867196058110373E-2</v>
      </c>
      <c r="AP146" s="12">
        <f t="shared" si="33"/>
        <v>6.0777034779913031E-3</v>
      </c>
      <c r="AQ146" s="12">
        <f t="shared" si="33"/>
        <v>1.5013610258312937E-2</v>
      </c>
      <c r="AR146" s="12">
        <f t="shared" si="33"/>
        <v>4.5791081011370416E-4</v>
      </c>
    </row>
    <row r="147" spans="1:44" x14ac:dyDescent="0.3">
      <c r="A147" s="12">
        <v>2012</v>
      </c>
      <c r="B147" s="12">
        <v>2</v>
      </c>
      <c r="C147" s="12" t="str">
        <f t="shared" si="41"/>
        <v>2.2012</v>
      </c>
      <c r="D147" s="12">
        <f>100*'[4]All Results'!C136</f>
        <v>220.7363</v>
      </c>
      <c r="E147" s="12">
        <f>100*'[4]All Results'!D136</f>
        <v>133.9213</v>
      </c>
      <c r="F147" s="12">
        <f>100*'[4]All Results'!E136</f>
        <v>139.3614</v>
      </c>
      <c r="G147" s="12">
        <f>100*'[4]All Results'!F136</f>
        <v>124.24539999999999</v>
      </c>
      <c r="H147" s="12">
        <f>100*'[4]All Results'!G136</f>
        <v>184.7774</v>
      </c>
      <c r="I147" s="12">
        <f>100*'[4]All Results'!H136</f>
        <v>105.9923</v>
      </c>
      <c r="J147" s="12">
        <f>100*'[4]All Results'!I136</f>
        <v>126.88600000000001</v>
      </c>
      <c r="K147" s="12">
        <f>100*'[4]All Results'!J136</f>
        <v>99.744290000000007</v>
      </c>
      <c r="L147" s="12">
        <f>100*'[4]All Results'!K136</f>
        <v>178.5043</v>
      </c>
      <c r="M147" s="12">
        <f>100*'[4]All Results'!L136</f>
        <v>115.12130000000001</v>
      </c>
      <c r="N147" s="12">
        <f>100*'[4]All Results'!M136</f>
        <v>163.0033</v>
      </c>
      <c r="O147" s="12">
        <f>100*'[4]All Results'!N136</f>
        <v>130.83499999999998</v>
      </c>
      <c r="P147" s="12">
        <f>100*'[4]All Results'!O136</f>
        <v>165.7569</v>
      </c>
      <c r="Q147" s="12">
        <f>100*'[4]All Results'!P136</f>
        <v>113.0688</v>
      </c>
      <c r="R147" s="12">
        <f>100*'[4]All Results'!Q136</f>
        <v>134.2518</v>
      </c>
      <c r="S147" s="12">
        <f>100*'[4]All Results'!R136</f>
        <v>137.70820000000001</v>
      </c>
      <c r="T147" s="12">
        <f>100*'[4]All Results'!S136</f>
        <v>144.5598</v>
      </c>
      <c r="U147" s="12">
        <f>100*'[4]All Results'!T136</f>
        <v>177.351880407273</v>
      </c>
      <c r="V147" s="12">
        <f>100*'[4]All Results'!U136</f>
        <v>120.57899511292678</v>
      </c>
      <c r="W147" s="12">
        <f>100*'[4]All Results'!V136</f>
        <v>138.873310944254</v>
      </c>
      <c r="Y147" s="12">
        <f t="shared" si="42"/>
        <v>1.7461788078249052E-2</v>
      </c>
      <c r="Z147" s="12">
        <f t="shared" si="39"/>
        <v>-4.6733521565573977E-3</v>
      </c>
      <c r="AA147" s="12">
        <f t="shared" si="39"/>
        <v>6.6541365874941416E-3</v>
      </c>
      <c r="AB147" s="12">
        <f t="shared" si="39"/>
        <v>9.6244951690624969E-3</v>
      </c>
      <c r="AC147" s="12">
        <f t="shared" si="39"/>
        <v>5.8633546052999641E-3</v>
      </c>
      <c r="AD147" s="12">
        <f t="shared" si="39"/>
        <v>4.4097612487526527E-2</v>
      </c>
      <c r="AE147" s="12">
        <f t="shared" si="39"/>
        <v>-1.4634563040447857E-2</v>
      </c>
      <c r="AF147" s="12">
        <f t="shared" si="39"/>
        <v>1.0610856273993274E-2</v>
      </c>
      <c r="AG147" s="12">
        <f t="shared" si="39"/>
        <v>1.8845039970867949E-2</v>
      </c>
      <c r="AH147" s="12">
        <f t="shared" si="39"/>
        <v>-3.2667062631062116E-3</v>
      </c>
      <c r="AI147" s="12">
        <f t="shared" si="39"/>
        <v>3.5585589190847422E-3</v>
      </c>
      <c r="AJ147" s="12">
        <f t="shared" si="39"/>
        <v>8.4174162902168614E-3</v>
      </c>
      <c r="AK147" s="12">
        <f t="shared" si="39"/>
        <v>1.4183911154457274E-2</v>
      </c>
      <c r="AL147" s="12">
        <f t="shared" si="39"/>
        <v>-1.0531151712196429E-3</v>
      </c>
      <c r="AM147" s="12">
        <f t="shared" si="33"/>
        <v>3.5551914316598321E-3</v>
      </c>
      <c r="AN147" s="12">
        <f t="shared" si="33"/>
        <v>6.1983093660014088E-3</v>
      </c>
      <c r="AO147" s="12">
        <f t="shared" si="33"/>
        <v>5.4809079388307147E-3</v>
      </c>
      <c r="AP147" s="12">
        <f t="shared" si="33"/>
        <v>6.3076758559053037E-3</v>
      </c>
      <c r="AQ147" s="12">
        <f t="shared" si="33"/>
        <v>4.7710973350243435E-3</v>
      </c>
      <c r="AR147" s="12">
        <f t="shared" si="33"/>
        <v>6.673084577333066E-3</v>
      </c>
    </row>
    <row r="148" spans="1:44" x14ac:dyDescent="0.3">
      <c r="A148" s="12">
        <v>2012</v>
      </c>
      <c r="B148" s="12">
        <v>3</v>
      </c>
      <c r="C148" s="12" t="str">
        <f t="shared" si="41"/>
        <v>3.2012</v>
      </c>
      <c r="D148" s="12">
        <f>100*'[4]All Results'!C137</f>
        <v>214.48949999999999</v>
      </c>
      <c r="E148" s="12">
        <f>100*'[4]All Results'!D137</f>
        <v>135.91970000000001</v>
      </c>
      <c r="F148" s="12">
        <f>100*'[4]All Results'!E137</f>
        <v>144.31870000000001</v>
      </c>
      <c r="G148" s="12">
        <f>100*'[4]All Results'!F137</f>
        <v>124.82340000000001</v>
      </c>
      <c r="H148" s="12">
        <f>100*'[4]All Results'!G137</f>
        <v>183.1746</v>
      </c>
      <c r="I148" s="12">
        <f>100*'[4]All Results'!H137</f>
        <v>110.46210000000001</v>
      </c>
      <c r="J148" s="12">
        <f>100*'[4]All Results'!I137</f>
        <v>120.64919999999999</v>
      </c>
      <c r="K148" s="12">
        <f>100*'[4]All Results'!J137</f>
        <v>97.393879999999996</v>
      </c>
      <c r="L148" s="12">
        <f>100*'[4]All Results'!K137</f>
        <v>189.46190000000001</v>
      </c>
      <c r="M148" s="12">
        <f>100*'[4]All Results'!L137</f>
        <v>114.65939999999999</v>
      </c>
      <c r="N148" s="12">
        <f>100*'[4]All Results'!M137</f>
        <v>162.77940000000001</v>
      </c>
      <c r="O148" s="12">
        <f>100*'[4]All Results'!N137</f>
        <v>133.08519999999999</v>
      </c>
      <c r="P148" s="12">
        <f>100*'[4]All Results'!O137</f>
        <v>166.2072</v>
      </c>
      <c r="Q148" s="12">
        <f>100*'[4]All Results'!P137</f>
        <v>109.0857</v>
      </c>
      <c r="R148" s="12">
        <f>100*'[4]All Results'!Q137</f>
        <v>136.4632</v>
      </c>
      <c r="S148" s="12">
        <f>100*'[4]All Results'!R137</f>
        <v>137.64780000000002</v>
      </c>
      <c r="T148" s="12">
        <f>100*'[4]All Results'!S137</f>
        <v>144.4597</v>
      </c>
      <c r="U148" s="12">
        <f>100*'[4]All Results'!T137</f>
        <v>176.37833373680047</v>
      </c>
      <c r="V148" s="12">
        <f>100*'[4]All Results'!U137</f>
        <v>120.99254541609091</v>
      </c>
      <c r="W148" s="12">
        <f>100*'[4]All Results'!V137</f>
        <v>136.67323945783153</v>
      </c>
      <c r="Y148" s="12">
        <f t="shared" si="42"/>
        <v>-2.8299831065393466E-2</v>
      </c>
      <c r="Z148" s="12">
        <f t="shared" si="39"/>
        <v>1.4922196842473978E-2</v>
      </c>
      <c r="AA148" s="12">
        <f t="shared" si="39"/>
        <v>3.5571542765787445E-2</v>
      </c>
      <c r="AB148" s="12">
        <f t="shared" si="39"/>
        <v>4.6520836988734882E-3</v>
      </c>
      <c r="AC148" s="12">
        <f t="shared" si="39"/>
        <v>-8.6742209815702243E-3</v>
      </c>
      <c r="AD148" s="12">
        <f t="shared" si="39"/>
        <v>4.217098789251672E-2</v>
      </c>
      <c r="AE148" s="12">
        <f t="shared" si="39"/>
        <v>-4.9152782812918794E-2</v>
      </c>
      <c r="AF148" s="12">
        <f t="shared" si="39"/>
        <v>-2.356435641579091E-2</v>
      </c>
      <c r="AG148" s="12">
        <f t="shared" si="39"/>
        <v>6.1385636088318485E-2</v>
      </c>
      <c r="AH148" s="12">
        <f t="shared" si="39"/>
        <v>-4.012289645791145E-3</v>
      </c>
      <c r="AI148" s="12">
        <f t="shared" si="39"/>
        <v>-1.3735918229875743E-3</v>
      </c>
      <c r="AJ148" s="12">
        <f t="shared" si="39"/>
        <v>1.7198761799212869E-2</v>
      </c>
      <c r="AK148" s="12">
        <f t="shared" si="39"/>
        <v>2.7166289910103281E-3</v>
      </c>
      <c r="AL148" s="12">
        <f t="shared" si="39"/>
        <v>-3.5227224486330422E-2</v>
      </c>
      <c r="AM148" s="12">
        <f t="shared" si="33"/>
        <v>1.6472032404779569E-2</v>
      </c>
      <c r="AN148" s="12">
        <f t="shared" si="33"/>
        <v>-4.3860859411415376E-4</v>
      </c>
      <c r="AO148" s="12">
        <f t="shared" si="33"/>
        <v>-6.9244700117176983E-4</v>
      </c>
      <c r="AP148" s="12">
        <f t="shared" si="33"/>
        <v>-5.4893507090923999E-3</v>
      </c>
      <c r="AQ148" s="12">
        <f t="shared" si="33"/>
        <v>3.4297043425914886E-3</v>
      </c>
      <c r="AR148" s="12">
        <f t="shared" si="33"/>
        <v>-1.5842291592699342E-2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Exh25-8</vt:lpstr>
      <vt:lpstr>Exh25-8data</vt:lpstr>
      <vt:lpstr>Exhs25-10-11Data</vt:lpstr>
      <vt:lpstr>Ex25-10</vt:lpstr>
      <vt:lpstr>Ex25-11a</vt:lpstr>
      <vt:lpstr>Ex25-11b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dgeltner</dc:creator>
  <cp:lastModifiedBy>dgeltner</cp:lastModifiedBy>
  <dcterms:created xsi:type="dcterms:W3CDTF">2012-07-17T18:47:27Z</dcterms:created>
  <dcterms:modified xsi:type="dcterms:W3CDTF">2013-02-24T00:09:24Z</dcterms:modified>
</cp:coreProperties>
</file>